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ndot\Desktop\"/>
    </mc:Choice>
  </mc:AlternateContent>
  <bookViews>
    <workbookView xWindow="0" yWindow="0" windowWidth="28800" windowHeight="14115"/>
  </bookViews>
  <sheets>
    <sheet name="部品見積" sheetId="1" r:id="rId1"/>
    <sheet name="材料費別紙" sheetId="2" r:id="rId2"/>
    <sheet name="購入品支給品別紙" sheetId="3" r:id="rId3"/>
    <sheet name="加工費別紙" sheetId="4" r:id="rId4"/>
    <sheet name="部品見積＜記入例＞" sheetId="5" r:id="rId5"/>
  </sheets>
  <externalReferences>
    <externalReference r:id="rId6"/>
  </externalReferences>
  <definedNames>
    <definedName name="b">[1]住所!$J$2:$O$543</definedName>
    <definedName name="D" localSheetId="3">#REF!</definedName>
    <definedName name="D" localSheetId="2">#REF!</definedName>
    <definedName name="D" localSheetId="1">#REF!</definedName>
    <definedName name="D" localSheetId="4">#REF!</definedName>
    <definedName name="D">#REF!</definedName>
    <definedName name="_xlnm.Print_Area" localSheetId="3">加工費別紙!$A$1:$R$58</definedName>
    <definedName name="_xlnm.Print_Area" localSheetId="2">購入品支給品別紙!$A$1:$R$58</definedName>
    <definedName name="_xlnm.Print_Area" localSheetId="1">材料費別紙!$A$1:$R$57</definedName>
    <definedName name="_xlnm.Print_Area" localSheetId="0">部品見積!$A$1:$W$65</definedName>
    <definedName name="_xlnm.Print_Area" localSheetId="4">'部品見積＜記入例＞'!$A$1:$R$64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9" i="5" l="1"/>
  <c r="F24" i="5" s="1"/>
  <c r="D25" i="1" l="1"/>
</calcChain>
</file>

<file path=xl/sharedStrings.xml><?xml version="1.0" encoding="utf-8"?>
<sst xmlns="http://schemas.openxmlformats.org/spreadsheetml/2006/main" count="436" uniqueCount="149">
  <si>
    <t>　　　　　　見　積　書</t>
    <rPh sb="6" eb="7">
      <t>ケン</t>
    </rPh>
    <rPh sb="8" eb="9">
      <t>セキ</t>
    </rPh>
    <rPh sb="10" eb="11">
      <t>ショ</t>
    </rPh>
    <phoneticPr fontId="2"/>
  </si>
  <si>
    <t>　　　　年　　　　月　　　日</t>
    <rPh sb="4" eb="5">
      <t>ネン</t>
    </rPh>
    <rPh sb="9" eb="10">
      <t>ツキ</t>
    </rPh>
    <rPh sb="13" eb="14">
      <t>ヒ</t>
    </rPh>
    <phoneticPr fontId="2"/>
  </si>
  <si>
    <t>株式会社　ティラド</t>
    <rPh sb="0" eb="2">
      <t>カブシキ</t>
    </rPh>
    <rPh sb="2" eb="4">
      <t>カイシャ</t>
    </rPh>
    <phoneticPr fontId="2"/>
  </si>
  <si>
    <t>会社名</t>
    <rPh sb="0" eb="3">
      <t>カイシャメイ</t>
    </rPh>
    <phoneticPr fontId="2"/>
  </si>
  <si>
    <t>（秦野　・　名古屋　・　滋賀）製作所　　御中</t>
    <rPh sb="1" eb="3">
      <t>ハダノ</t>
    </rPh>
    <rPh sb="6" eb="9">
      <t>ナゴヤ</t>
    </rPh>
    <rPh sb="12" eb="14">
      <t>シガ</t>
    </rPh>
    <rPh sb="15" eb="18">
      <t>セイサクショ</t>
    </rPh>
    <rPh sb="20" eb="22">
      <t>オンチュウ</t>
    </rPh>
    <phoneticPr fontId="2"/>
  </si>
  <si>
    <t>印</t>
    <rPh sb="0" eb="1">
      <t>イン</t>
    </rPh>
    <phoneticPr fontId="2"/>
  </si>
  <si>
    <r>
      <t>下記の通り見積申し上げます。</t>
    </r>
    <r>
      <rPr>
        <sz val="11"/>
        <rFont val="ＭＳ Ｐゴシック"/>
        <family val="3"/>
        <charset val="128"/>
      </rPr>
      <t>（添付見積を使用の場合は、※欄を記入し表紙とする）　</t>
    </r>
    <rPh sb="0" eb="2">
      <t>カキ</t>
    </rPh>
    <rPh sb="3" eb="4">
      <t>トオ</t>
    </rPh>
    <rPh sb="5" eb="7">
      <t>ミツモリ</t>
    </rPh>
    <rPh sb="7" eb="8">
      <t>モウ</t>
    </rPh>
    <rPh sb="9" eb="10">
      <t>ア</t>
    </rPh>
    <rPh sb="15" eb="17">
      <t>テンプ</t>
    </rPh>
    <rPh sb="17" eb="19">
      <t>ミツ</t>
    </rPh>
    <rPh sb="20" eb="22">
      <t>シヨウ</t>
    </rPh>
    <rPh sb="23" eb="25">
      <t>バアイ</t>
    </rPh>
    <rPh sb="28" eb="29">
      <t>ラン</t>
    </rPh>
    <rPh sb="30" eb="32">
      <t>キニュウ</t>
    </rPh>
    <rPh sb="33" eb="35">
      <t>ヒョウシ</t>
    </rPh>
    <phoneticPr fontId="2"/>
  </si>
  <si>
    <t>＜見積内容＞</t>
    <rPh sb="1" eb="3">
      <t>ミツ</t>
    </rPh>
    <rPh sb="3" eb="5">
      <t>ナイヨウ</t>
    </rPh>
    <phoneticPr fontId="2"/>
  </si>
  <si>
    <t>□</t>
    <phoneticPr fontId="2"/>
  </si>
  <si>
    <t>ティラド見積依頼</t>
    <rPh sb="4" eb="6">
      <t>ミツ</t>
    </rPh>
    <rPh sb="6" eb="8">
      <t>イライ</t>
    </rPh>
    <phoneticPr fontId="2"/>
  </si>
  <si>
    <t>単価未決定分</t>
    <rPh sb="0" eb="2">
      <t>タンカ</t>
    </rPh>
    <rPh sb="2" eb="5">
      <t>ミケッテイ</t>
    </rPh>
    <rPh sb="5" eb="6">
      <t>ブン</t>
    </rPh>
    <phoneticPr fontId="2"/>
  </si>
  <si>
    <t>単価変更</t>
    <rPh sb="0" eb="2">
      <t>タンカ</t>
    </rPh>
    <rPh sb="2" eb="4">
      <t>ヘンコウ</t>
    </rPh>
    <phoneticPr fontId="2"/>
  </si>
  <si>
    <t>（□に✓印）</t>
  </si>
  <si>
    <t>指定納入回数</t>
    <rPh sb="0" eb="2">
      <t>シテイ</t>
    </rPh>
    <rPh sb="2" eb="4">
      <t>ノウニュウ</t>
    </rPh>
    <rPh sb="4" eb="6">
      <t>カイスウ</t>
    </rPh>
    <phoneticPr fontId="2"/>
  </si>
  <si>
    <t>☑</t>
    <phoneticPr fontId="2"/>
  </si>
  <si>
    <t>＜条件＞本見積には、以下の項目を含みます（□に✓印）</t>
    <rPh sb="1" eb="3">
      <t>ジョウケン</t>
    </rPh>
    <rPh sb="4" eb="5">
      <t>ホン</t>
    </rPh>
    <rPh sb="5" eb="7">
      <t>ミツモリ</t>
    </rPh>
    <rPh sb="10" eb="12">
      <t>イカ</t>
    </rPh>
    <rPh sb="13" eb="15">
      <t>コウモク</t>
    </rPh>
    <rPh sb="16" eb="17">
      <t>フク</t>
    </rPh>
    <rPh sb="24" eb="25">
      <t>シルシ</t>
    </rPh>
    <phoneticPr fontId="2"/>
  </si>
  <si>
    <t>ティラド指定場所までの輸送費用</t>
    <rPh sb="4" eb="6">
      <t>シテイ</t>
    </rPh>
    <rPh sb="6" eb="8">
      <t>バショ</t>
    </rPh>
    <rPh sb="11" eb="13">
      <t>ユソウ</t>
    </rPh>
    <rPh sb="13" eb="15">
      <t>ヒヨウ</t>
    </rPh>
    <phoneticPr fontId="2"/>
  </si>
  <si>
    <t>梱包材費用</t>
    <rPh sb="0" eb="2">
      <t>コンポウ</t>
    </rPh>
    <rPh sb="2" eb="3">
      <t>ザイ</t>
    </rPh>
    <rPh sb="3" eb="5">
      <t>ヒヨウ</t>
    </rPh>
    <phoneticPr fontId="2"/>
  </si>
  <si>
    <t>まな板費用</t>
    <rPh sb="2" eb="3">
      <t>イタ</t>
    </rPh>
    <rPh sb="3" eb="5">
      <t>ヒヨウ</t>
    </rPh>
    <phoneticPr fontId="2"/>
  </si>
  <si>
    <t>（　　　日分）</t>
    <phoneticPr fontId="2"/>
  </si>
  <si>
    <t>★ティラド記入欄★</t>
    <rPh sb="5" eb="7">
      <t>キニュウ</t>
    </rPh>
    <rPh sb="7" eb="8">
      <t>ラン</t>
    </rPh>
    <phoneticPr fontId="2"/>
  </si>
  <si>
    <t>正式　・　限定　・　都度</t>
    <rPh sb="0" eb="2">
      <t>セイシキ</t>
    </rPh>
    <rPh sb="5" eb="7">
      <t>ゲンテイ</t>
    </rPh>
    <rPh sb="10" eb="12">
      <t>ツド</t>
    </rPh>
    <phoneticPr fontId="2"/>
  </si>
  <si>
    <t>決定単価</t>
    <rPh sb="0" eb="2">
      <t>ケッテイ</t>
    </rPh>
    <rPh sb="2" eb="4">
      <t>タンカ</t>
    </rPh>
    <phoneticPr fontId="2"/>
  </si>
  <si>
    <t>材料費</t>
    <rPh sb="0" eb="2">
      <t>ザイリョウ</t>
    </rPh>
    <rPh sb="2" eb="3">
      <t>ヒ</t>
    </rPh>
    <phoneticPr fontId="2"/>
  </si>
  <si>
    <t>屑材還元</t>
    <rPh sb="0" eb="1">
      <t>クズ</t>
    </rPh>
    <rPh sb="1" eb="2">
      <t>ザイ</t>
    </rPh>
    <rPh sb="2" eb="4">
      <t>カンゲン</t>
    </rPh>
    <phoneticPr fontId="2"/>
  </si>
  <si>
    <t>承認</t>
    <rPh sb="0" eb="2">
      <t>ショウニン</t>
    </rPh>
    <phoneticPr fontId="2"/>
  </si>
  <si>
    <t>確認</t>
    <rPh sb="0" eb="2">
      <t>カクニン</t>
    </rPh>
    <phoneticPr fontId="2"/>
  </si>
  <si>
    <t>.</t>
    <phoneticPr fontId="2"/>
  </si>
  <si>
    <t>加工費</t>
    <rPh sb="0" eb="2">
      <t>カコウ</t>
    </rPh>
    <rPh sb="2" eb="3">
      <t>ヒ</t>
    </rPh>
    <phoneticPr fontId="2"/>
  </si>
  <si>
    <t>購入品費</t>
    <rPh sb="0" eb="2">
      <t>コウニュウ</t>
    </rPh>
    <rPh sb="2" eb="3">
      <t>ヒン</t>
    </rPh>
    <rPh sb="3" eb="4">
      <t>ヒ</t>
    </rPh>
    <phoneticPr fontId="2"/>
  </si>
  <si>
    <t>型治工具費</t>
    <rPh sb="0" eb="1">
      <t>カタ</t>
    </rPh>
    <rPh sb="1" eb="2">
      <t>ジ</t>
    </rPh>
    <rPh sb="2" eb="4">
      <t>コウグ</t>
    </rPh>
    <rPh sb="4" eb="5">
      <t>ヒ</t>
    </rPh>
    <phoneticPr fontId="2"/>
  </si>
  <si>
    <t>重量</t>
    <rPh sb="0" eb="2">
      <t>ジュウリョウ</t>
    </rPh>
    <phoneticPr fontId="2"/>
  </si>
  <si>
    <t>有効日（単価変更時）</t>
    <rPh sb="0" eb="2">
      <t>ユウコウ</t>
    </rPh>
    <rPh sb="2" eb="3">
      <t>ヒ</t>
    </rPh>
    <rPh sb="4" eb="6">
      <t>タンカ</t>
    </rPh>
    <rPh sb="6" eb="8">
      <t>ヘンコウ</t>
    </rPh>
    <rPh sb="8" eb="9">
      <t>ジ</t>
    </rPh>
    <phoneticPr fontId="2"/>
  </si>
  <si>
    <t>適用期間</t>
    <rPh sb="0" eb="2">
      <t>テキヨウ</t>
    </rPh>
    <rPh sb="2" eb="4">
      <t>キカン</t>
    </rPh>
    <phoneticPr fontId="2"/>
  </si>
  <si>
    <t>注文No.</t>
    <rPh sb="0" eb="2">
      <t>チュウモン</t>
    </rPh>
    <phoneticPr fontId="2"/>
  </si>
  <si>
    <t>　　　年　　月　　日</t>
    <rPh sb="3" eb="4">
      <t>ネン</t>
    </rPh>
    <rPh sb="6" eb="7">
      <t>ツキ</t>
    </rPh>
    <rPh sb="9" eb="10">
      <t>ヒ</t>
    </rPh>
    <phoneticPr fontId="2"/>
  </si>
  <si>
    <t>　　　　　　年　　月　　日　～　　　　　年　　月　　日</t>
    <rPh sb="6" eb="7">
      <t>ネン</t>
    </rPh>
    <rPh sb="9" eb="10">
      <t>ツキ</t>
    </rPh>
    <rPh sb="12" eb="13">
      <t>ヒ</t>
    </rPh>
    <rPh sb="20" eb="21">
      <t>ネン</t>
    </rPh>
    <rPh sb="23" eb="24">
      <t>ツキ</t>
    </rPh>
    <rPh sb="26" eb="27">
      <t>ヒ</t>
    </rPh>
    <phoneticPr fontId="2"/>
  </si>
  <si>
    <t>材料コード登録（ 有 ・ 無 ）</t>
    <rPh sb="0" eb="2">
      <t>ザイリョウ</t>
    </rPh>
    <rPh sb="5" eb="7">
      <t>トウロク</t>
    </rPh>
    <rPh sb="9" eb="10">
      <t>ユウ</t>
    </rPh>
    <rPh sb="13" eb="14">
      <t>ム</t>
    </rPh>
    <phoneticPr fontId="2"/>
  </si>
  <si>
    <t>材質</t>
    <rPh sb="0" eb="2">
      <t>ザイシツ</t>
    </rPh>
    <phoneticPr fontId="2"/>
  </si>
  <si>
    <t>端材込重量</t>
    <rPh sb="0" eb="1">
      <t>タン</t>
    </rPh>
    <rPh sb="1" eb="2">
      <t>ザイ</t>
    </rPh>
    <rPh sb="2" eb="3">
      <t>コミ</t>
    </rPh>
    <rPh sb="3" eb="5">
      <t>ジュウリョウ</t>
    </rPh>
    <phoneticPr fontId="2"/>
  </si>
  <si>
    <t>端材抜重量</t>
    <rPh sb="0" eb="1">
      <t>タン</t>
    </rPh>
    <rPh sb="1" eb="2">
      <t>ザイ</t>
    </rPh>
    <rPh sb="2" eb="3">
      <t>ヌ</t>
    </rPh>
    <rPh sb="3" eb="5">
      <t>ジュウリョウ</t>
    </rPh>
    <phoneticPr fontId="2"/>
  </si>
  <si>
    <t>個取数量</t>
    <rPh sb="0" eb="1">
      <t>コ</t>
    </rPh>
    <rPh sb="1" eb="2">
      <t>トリ</t>
    </rPh>
    <rPh sb="2" eb="4">
      <t>スウリョウ</t>
    </rPh>
    <phoneticPr fontId="2"/>
  </si>
  <si>
    <t>個取寸法（Ｗ）</t>
    <rPh sb="0" eb="1">
      <t>コ</t>
    </rPh>
    <rPh sb="1" eb="2">
      <t>トリ</t>
    </rPh>
    <rPh sb="2" eb="4">
      <t>スンポウ</t>
    </rPh>
    <phoneticPr fontId="2"/>
  </si>
  <si>
    <t>個取寸法（Ｈ）</t>
    <rPh sb="0" eb="1">
      <t>コ</t>
    </rPh>
    <rPh sb="1" eb="2">
      <t>ト</t>
    </rPh>
    <rPh sb="2" eb="4">
      <t>スンポウ</t>
    </rPh>
    <phoneticPr fontId="2"/>
  </si>
  <si>
    <t>個取寸法（Ｔ）</t>
    <rPh sb="0" eb="1">
      <t>コ</t>
    </rPh>
    <rPh sb="1" eb="2">
      <t>ト</t>
    </rPh>
    <rPh sb="2" eb="4">
      <t>スンポウ</t>
    </rPh>
    <phoneticPr fontId="2"/>
  </si>
  <si>
    <t>※</t>
    <phoneticPr fontId="2"/>
  </si>
  <si>
    <t>品　番</t>
    <rPh sb="0" eb="1">
      <t>シナ</t>
    </rPh>
    <rPh sb="2" eb="3">
      <t>バン</t>
    </rPh>
    <phoneticPr fontId="2"/>
  </si>
  <si>
    <t>品　名</t>
    <rPh sb="0" eb="1">
      <t>シナ</t>
    </rPh>
    <rPh sb="2" eb="3">
      <t>メイ</t>
    </rPh>
    <phoneticPr fontId="2"/>
  </si>
  <si>
    <t>見積単価合計①+②+③+④　</t>
    <rPh sb="0" eb="2">
      <t>ミツモリ</t>
    </rPh>
    <rPh sb="2" eb="4">
      <t>タンカ</t>
    </rPh>
    <rPh sb="4" eb="6">
      <t>ゴウケイ</t>
    </rPh>
    <phoneticPr fontId="2"/>
  </si>
  <si>
    <t>数量/単位</t>
    <rPh sb="0" eb="2">
      <t>スウリョウ</t>
    </rPh>
    <rPh sb="3" eb="5">
      <t>タンイ</t>
    </rPh>
    <phoneticPr fontId="2"/>
  </si>
  <si>
    <t>※小数点以下を使用の場合は、第２位までの表記で記載ください。</t>
    <phoneticPr fontId="2"/>
  </si>
  <si>
    <t>円</t>
    <rPh sb="0" eb="1">
      <t>エン</t>
    </rPh>
    <phoneticPr fontId="2"/>
  </si>
  <si>
    <t>表面処理（塗装、めっき、化成処理等）、溶接・溶着については、詳細加工種類、使用する薬剤名を必ず記載ください</t>
    <rPh sb="0" eb="4">
      <t>ヒョウメンショリ</t>
    </rPh>
    <rPh sb="5" eb="7">
      <t>トソウ</t>
    </rPh>
    <rPh sb="12" eb="17">
      <t>カセイショリトウ</t>
    </rPh>
    <rPh sb="19" eb="21">
      <t>ヨウセツ</t>
    </rPh>
    <rPh sb="22" eb="24">
      <t>ヨウチャク</t>
    </rPh>
    <rPh sb="30" eb="32">
      <t>ショウサイ</t>
    </rPh>
    <rPh sb="32" eb="34">
      <t>カコウ</t>
    </rPh>
    <rPh sb="34" eb="36">
      <t>シュルイ</t>
    </rPh>
    <rPh sb="37" eb="39">
      <t>シヨウ</t>
    </rPh>
    <rPh sb="41" eb="44">
      <t>ヤクザイメイ</t>
    </rPh>
    <rPh sb="45" eb="46">
      <t>カナラ</t>
    </rPh>
    <rPh sb="47" eb="49">
      <t>キサイ</t>
    </rPh>
    <phoneticPr fontId="2"/>
  </si>
  <si>
    <t>注記含み、図面記載の内実施困難な内容は、下記備考欄に理由を添えて記載ください。</t>
    <rPh sb="0" eb="3">
      <t>チュウキフク</t>
    </rPh>
    <rPh sb="5" eb="7">
      <t>ズメン</t>
    </rPh>
    <rPh sb="7" eb="9">
      <t>キサイ</t>
    </rPh>
    <rPh sb="10" eb="11">
      <t>ウチ</t>
    </rPh>
    <rPh sb="11" eb="15">
      <t>ジッシコンナン</t>
    </rPh>
    <rPh sb="16" eb="18">
      <t>ナイヨウ</t>
    </rPh>
    <rPh sb="20" eb="22">
      <t>カキ</t>
    </rPh>
    <rPh sb="22" eb="25">
      <t>ビコウラン</t>
    </rPh>
    <rPh sb="26" eb="28">
      <t>リユウ</t>
    </rPh>
    <rPh sb="29" eb="30">
      <t>ソ</t>
    </rPh>
    <rPh sb="32" eb="34">
      <t>キサイ</t>
    </rPh>
    <phoneticPr fontId="2"/>
  </si>
  <si>
    <t>図面中に特殊特性記載の有・無を確認して、右の特殊特性の有・無欄に　✓印を記載ください。</t>
    <rPh sb="0" eb="2">
      <t>ズメン</t>
    </rPh>
    <rPh sb="2" eb="3">
      <t>チュウ</t>
    </rPh>
    <rPh sb="4" eb="6">
      <t>トクシュ</t>
    </rPh>
    <rPh sb="6" eb="8">
      <t>トクセイ</t>
    </rPh>
    <rPh sb="8" eb="10">
      <t>キサイ</t>
    </rPh>
    <rPh sb="11" eb="12">
      <t>タモツ</t>
    </rPh>
    <rPh sb="13" eb="14">
      <t>ナシ</t>
    </rPh>
    <rPh sb="15" eb="17">
      <t>カクニン</t>
    </rPh>
    <rPh sb="20" eb="21">
      <t>ミギ</t>
    </rPh>
    <rPh sb="22" eb="24">
      <t>トクシュ</t>
    </rPh>
    <rPh sb="24" eb="26">
      <t>トクセイ</t>
    </rPh>
    <rPh sb="27" eb="28">
      <t>タモツ</t>
    </rPh>
    <rPh sb="29" eb="30">
      <t>ナシ</t>
    </rPh>
    <rPh sb="30" eb="31">
      <t>ラン</t>
    </rPh>
    <rPh sb="36" eb="38">
      <t>キサイ</t>
    </rPh>
    <phoneticPr fontId="2"/>
  </si>
  <si>
    <t>特殊特性</t>
    <rPh sb="0" eb="2">
      <t>トクシュ</t>
    </rPh>
    <rPh sb="2" eb="4">
      <t>トクセイ</t>
    </rPh>
    <phoneticPr fontId="2"/>
  </si>
  <si>
    <t>有 □　無 □</t>
    <rPh sb="0" eb="1">
      <t>アリ</t>
    </rPh>
    <rPh sb="4" eb="5">
      <t>ナ</t>
    </rPh>
    <phoneticPr fontId="2"/>
  </si>
  <si>
    <r>
      <t>類似品有無</t>
    </r>
    <r>
      <rPr>
        <sz val="9"/>
        <color indexed="10"/>
        <rFont val="ＭＳ Ｐゴシック"/>
        <family val="3"/>
        <charset val="128"/>
      </rPr>
      <t>（有の場合類似品番を記載）</t>
    </r>
    <phoneticPr fontId="2"/>
  </si>
  <si>
    <t>単価</t>
    <rPh sb="0" eb="2">
      <t>タンカ</t>
    </rPh>
    <phoneticPr fontId="2"/>
  </si>
  <si>
    <t>備考</t>
    <rPh sb="0" eb="2">
      <t>ビコウ</t>
    </rPh>
    <phoneticPr fontId="2"/>
  </si>
  <si>
    <t>①材料費</t>
    <rPh sb="1" eb="4">
      <t>ザイリョウヒ</t>
    </rPh>
    <phoneticPr fontId="2"/>
  </si>
  <si>
    <t>材　質</t>
    <rPh sb="0" eb="1">
      <t>ザイ</t>
    </rPh>
    <rPh sb="2" eb="3">
      <t>シツ</t>
    </rPh>
    <phoneticPr fontId="2"/>
  </si>
  <si>
    <t>サイズ</t>
    <phoneticPr fontId="2"/>
  </si>
  <si>
    <t>重　量</t>
    <rPh sb="0" eb="1">
      <t>シゲル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</si>
  <si>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</si>
  <si>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</si>
  <si>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ソナエ</t>
    </rPh>
    <rPh sb="2" eb="3">
      <t>コウ</t>
    </rPh>
    <phoneticPr fontId="2"/>
  </si>
  <si>
    <t>支給・自給</t>
    <rPh sb="0" eb="2">
      <t>シキュウ</t>
    </rPh>
    <rPh sb="3" eb="4">
      <t>ジ</t>
    </rPh>
    <rPh sb="4" eb="5">
      <t>キュウ</t>
    </rPh>
    <phoneticPr fontId="2"/>
  </si>
  <si>
    <t>屑材還元（－）</t>
    <rPh sb="0" eb="1">
      <t>クズ</t>
    </rPh>
    <rPh sb="1" eb="2">
      <t>ザイ</t>
    </rPh>
    <rPh sb="2" eb="4">
      <t>カンゲン</t>
    </rPh>
    <phoneticPr fontId="2"/>
  </si>
  <si>
    <t>重量合計</t>
    <rPh sb="0" eb="2">
      <t>ジュウリョウ</t>
    </rPh>
    <rPh sb="2" eb="4">
      <t>ゴウケイ</t>
    </rPh>
    <phoneticPr fontId="2"/>
  </si>
  <si>
    <t>◆材料ベース単価：</t>
    <rPh sb="1" eb="3">
      <t>ザイリョウ</t>
    </rPh>
    <rPh sb="6" eb="8">
      <t>タンカ</t>
    </rPh>
    <phoneticPr fontId="2"/>
  </si>
  <si>
    <t>◆材料固定費：</t>
    <rPh sb="1" eb="3">
      <t>ザイリョウ</t>
    </rPh>
    <rPh sb="3" eb="6">
      <t>コテイヒ</t>
    </rPh>
    <phoneticPr fontId="2"/>
  </si>
  <si>
    <t>①　合計※</t>
    <rPh sb="2" eb="4">
      <t>ゴウケイ</t>
    </rPh>
    <phoneticPr fontId="2"/>
  </si>
  <si>
    <t>②購入品・支給品</t>
    <rPh sb="1" eb="3">
      <t>コウニュウ</t>
    </rPh>
    <rPh sb="3" eb="4">
      <t>ヒン</t>
    </rPh>
    <rPh sb="5" eb="7">
      <t>シキュウ</t>
    </rPh>
    <rPh sb="7" eb="8">
      <t>ヒン</t>
    </rPh>
    <phoneticPr fontId="2"/>
  </si>
  <si>
    <t>品番</t>
    <rPh sb="0" eb="2">
      <t>ヒンバン</t>
    </rPh>
    <phoneticPr fontId="2"/>
  </si>
  <si>
    <t>数　量</t>
    <rPh sb="0" eb="1">
      <t>カズ</t>
    </rPh>
    <rPh sb="2" eb="3">
      <t>リョウ</t>
    </rPh>
    <phoneticPr fontId="2"/>
  </si>
  <si>
    <t>②　合計※</t>
    <rPh sb="2" eb="4">
      <t>ゴウケイ</t>
    </rPh>
    <phoneticPr fontId="2"/>
  </si>
  <si>
    <t>③加工費内訳</t>
    <rPh sb="1" eb="4">
      <t>カコウヒ</t>
    </rPh>
    <rPh sb="4" eb="6">
      <t>ウチワケ</t>
    </rPh>
    <phoneticPr fontId="2"/>
  </si>
  <si>
    <t>工程</t>
    <rPh sb="0" eb="2">
      <t>コウテイ</t>
    </rPh>
    <phoneticPr fontId="2"/>
  </si>
  <si>
    <t>出来高</t>
    <rPh sb="0" eb="3">
      <t>デキダカ</t>
    </rPh>
    <phoneticPr fontId="2"/>
  </si>
  <si>
    <t>設備費</t>
    <rPh sb="0" eb="3">
      <t>セツビヒ</t>
    </rPh>
    <phoneticPr fontId="2"/>
  </si>
  <si>
    <t>運転費</t>
    <rPh sb="0" eb="2">
      <t>ウンテン</t>
    </rPh>
    <rPh sb="2" eb="3">
      <t>ヒ</t>
    </rPh>
    <phoneticPr fontId="2"/>
  </si>
  <si>
    <t>労務費</t>
    <rPh sb="0" eb="3">
      <t>ロウムヒ</t>
    </rPh>
    <phoneticPr fontId="2"/>
  </si>
  <si>
    <t>合計</t>
    <rPh sb="0" eb="2">
      <t>ゴウケイ</t>
    </rPh>
    <phoneticPr fontId="2"/>
  </si>
  <si>
    <t>（設備名）</t>
    <rPh sb="1" eb="3">
      <t>セツビ</t>
    </rPh>
    <rPh sb="3" eb="4">
      <t>メイ</t>
    </rPh>
    <phoneticPr fontId="2"/>
  </si>
  <si>
    <t>ｈ</t>
    <phoneticPr fontId="2"/>
  </si>
  <si>
    <t>＠/h</t>
    <phoneticPr fontId="2"/>
  </si>
  <si>
    <t>金額</t>
    <rPh sb="0" eb="2">
      <t>キンガク</t>
    </rPh>
    <phoneticPr fontId="2"/>
  </si>
  <si>
    <t>人数</t>
    <rPh sb="0" eb="2">
      <t>ニンズウ</t>
    </rPh>
    <phoneticPr fontId="2"/>
  </si>
  <si>
    <t>③　合計※</t>
    <rPh sb="2" eb="4">
      <t>ゴウケイ</t>
    </rPh>
    <phoneticPr fontId="2"/>
  </si>
  <si>
    <t>④その他</t>
    <rPh sb="3" eb="4">
      <t>タ</t>
    </rPh>
    <phoneticPr fontId="2"/>
  </si>
  <si>
    <t>項目</t>
    <rPh sb="0" eb="2">
      <t>コウモク</t>
    </rPh>
    <phoneticPr fontId="2"/>
  </si>
  <si>
    <t>運賃・輸送費</t>
    <rPh sb="0" eb="2">
      <t>ウンチン</t>
    </rPh>
    <rPh sb="3" eb="6">
      <t>ユソウヒ</t>
    </rPh>
    <phoneticPr fontId="2"/>
  </si>
  <si>
    <t>通い箱・梱包費</t>
    <rPh sb="0" eb="1">
      <t>カヨ</t>
    </rPh>
    <rPh sb="2" eb="3">
      <t>バコ</t>
    </rPh>
    <rPh sb="4" eb="6">
      <t>コンポウ</t>
    </rPh>
    <rPh sb="6" eb="7">
      <t>ヒ</t>
    </rPh>
    <phoneticPr fontId="2"/>
  </si>
  <si>
    <t xml:space="preserve">販売管理費 </t>
    <rPh sb="0" eb="2">
      <t>ハンバイ</t>
    </rPh>
    <rPh sb="2" eb="5">
      <t>カンリヒ</t>
    </rPh>
    <phoneticPr fontId="2"/>
  </si>
  <si>
    <t>％</t>
  </si>
  <si>
    <t>利益</t>
    <rPh sb="0" eb="2">
      <t>リエキ</t>
    </rPh>
    <phoneticPr fontId="2"/>
  </si>
  <si>
    <t>％</t>
    <phoneticPr fontId="2"/>
  </si>
  <si>
    <t>④　合計※</t>
    <rPh sb="2" eb="4">
      <t>ゴウケイ</t>
    </rPh>
    <phoneticPr fontId="2"/>
  </si>
  <si>
    <r>
      <t>　　　　　　見　積　書　</t>
    </r>
    <r>
      <rPr>
        <sz val="12"/>
        <rFont val="ＭＳ Ｐゴシック"/>
        <family val="3"/>
        <charset val="128"/>
      </rPr>
      <t>(材料費別紙)</t>
    </r>
    <rPh sb="6" eb="7">
      <t>ケン</t>
    </rPh>
    <rPh sb="8" eb="9">
      <t>セキ</t>
    </rPh>
    <rPh sb="10" eb="11">
      <t>ショ</t>
    </rPh>
    <rPh sb="13" eb="15">
      <t>ザイリョウ</t>
    </rPh>
    <rPh sb="15" eb="16">
      <t>ヒ</t>
    </rPh>
    <rPh sb="16" eb="18">
      <t>ベッシ</t>
    </rPh>
    <phoneticPr fontId="2"/>
  </si>
  <si>
    <t>下記の通り見積申し上げます。</t>
    <rPh sb="0" eb="2">
      <t>カキ</t>
    </rPh>
    <rPh sb="3" eb="4">
      <t>トオ</t>
    </rPh>
    <rPh sb="5" eb="7">
      <t>ミツモリ</t>
    </rPh>
    <rPh sb="7" eb="8">
      <t>モウ</t>
    </rPh>
    <rPh sb="9" eb="10">
      <t>ア</t>
    </rPh>
    <phoneticPr fontId="2"/>
  </si>
  <si>
    <r>
      <t>　　　　　　見　積　書　</t>
    </r>
    <r>
      <rPr>
        <sz val="12"/>
        <rFont val="ＭＳ Ｐゴシック"/>
        <family val="3"/>
        <charset val="128"/>
      </rPr>
      <t>(購入品支給品別紙)</t>
    </r>
    <rPh sb="6" eb="7">
      <t>ケン</t>
    </rPh>
    <rPh sb="8" eb="9">
      <t>セキ</t>
    </rPh>
    <rPh sb="10" eb="11">
      <t>ショ</t>
    </rPh>
    <rPh sb="13" eb="15">
      <t>コウニュウ</t>
    </rPh>
    <rPh sb="15" eb="16">
      <t>ヒン</t>
    </rPh>
    <rPh sb="16" eb="18">
      <t>シキュウ</t>
    </rPh>
    <rPh sb="18" eb="19">
      <t>ヒン</t>
    </rPh>
    <rPh sb="19" eb="21">
      <t>ベッシ</t>
    </rPh>
    <phoneticPr fontId="2"/>
  </si>
  <si>
    <r>
      <t>　　　　　　見　積　書　</t>
    </r>
    <r>
      <rPr>
        <sz val="12"/>
        <rFont val="ＭＳ Ｐゴシック"/>
        <family val="3"/>
        <charset val="128"/>
      </rPr>
      <t>(加工費別紙)</t>
    </r>
    <rPh sb="6" eb="7">
      <t>ケン</t>
    </rPh>
    <rPh sb="8" eb="9">
      <t>セキ</t>
    </rPh>
    <rPh sb="10" eb="11">
      <t>ショ</t>
    </rPh>
    <rPh sb="13" eb="16">
      <t>カコウヒ</t>
    </rPh>
    <rPh sb="16" eb="18">
      <t>ベッシ</t>
    </rPh>
    <phoneticPr fontId="2"/>
  </si>
  <si>
    <r>
      <t>20XX</t>
    </r>
    <r>
      <rPr>
        <sz val="11"/>
        <rFont val="ＭＳ Ｐゴシック"/>
        <family val="3"/>
        <charset val="128"/>
      </rPr>
      <t>年</t>
    </r>
    <r>
      <rPr>
        <sz val="11"/>
        <color indexed="10"/>
        <rFont val="ＭＳ Ｐゴシック"/>
        <family val="3"/>
        <charset val="128"/>
      </rPr>
      <t>XX</t>
    </r>
    <r>
      <rPr>
        <sz val="11"/>
        <rFont val="ＭＳ Ｐゴシック"/>
        <family val="3"/>
        <charset val="128"/>
      </rPr>
      <t>月</t>
    </r>
    <r>
      <rPr>
        <sz val="11"/>
        <color indexed="10"/>
        <rFont val="ＭＳ Ｐゴシック"/>
        <family val="3"/>
        <charset val="128"/>
      </rPr>
      <t>XX</t>
    </r>
    <r>
      <rPr>
        <sz val="11"/>
        <rFont val="ＭＳ Ｐゴシック"/>
        <family val="3"/>
        <charset val="128"/>
      </rPr>
      <t>日</t>
    </r>
    <rPh sb="4" eb="5">
      <t>ネン</t>
    </rPh>
    <rPh sb="7" eb="8">
      <t>ツキ</t>
    </rPh>
    <rPh sb="10" eb="11">
      <t>ヒ</t>
    </rPh>
    <phoneticPr fontId="2"/>
  </si>
  <si>
    <t>提出日を記入</t>
    <rPh sb="0" eb="2">
      <t>テイシュツ</t>
    </rPh>
    <rPh sb="2" eb="3">
      <t>ビ</t>
    </rPh>
    <rPh sb="4" eb="6">
      <t>キニュウ</t>
    </rPh>
    <phoneticPr fontId="2"/>
  </si>
  <si>
    <t>東洋良品製作所</t>
    <rPh sb="0" eb="2">
      <t>トウヨウ</t>
    </rPh>
    <rPh sb="2" eb="4">
      <t>リョウヒン</t>
    </rPh>
    <rPh sb="4" eb="7">
      <t>セイサクジョ</t>
    </rPh>
    <phoneticPr fontId="2"/>
  </si>
  <si>
    <t>提出先に丸をつけてください</t>
    <rPh sb="0" eb="2">
      <t>テイシュツ</t>
    </rPh>
    <rPh sb="2" eb="3">
      <t>サキ</t>
    </rPh>
    <rPh sb="4" eb="5">
      <t>マル</t>
    </rPh>
    <phoneticPr fontId="2"/>
  </si>
  <si>
    <r>
      <t>下記の通り見積申し上げます。</t>
    </r>
    <r>
      <rPr>
        <sz val="11"/>
        <rFont val="ＭＳ Ｐゴシック"/>
        <family val="3"/>
        <charset val="128"/>
      </rPr>
      <t>（添付見積を使用の場合は、※欄を記入し表紙とする）　</t>
    </r>
    <rPh sb="0" eb="2">
      <t>カキ</t>
    </rPh>
    <rPh sb="3" eb="4">
      <t>トオ</t>
    </rPh>
    <rPh sb="5" eb="7">
      <t>ミツモリ</t>
    </rPh>
    <rPh sb="7" eb="8">
      <t>モウ</t>
    </rPh>
    <rPh sb="9" eb="10">
      <t>ア</t>
    </rPh>
    <rPh sb="15" eb="17">
      <t>テンプ</t>
    </rPh>
    <rPh sb="17" eb="19">
      <t>ミツ</t>
    </rPh>
    <rPh sb="20" eb="22">
      <t>シヨウ</t>
    </rPh>
    <rPh sb="23" eb="25">
      <t>バアイ</t>
    </rPh>
    <rPh sb="28" eb="29">
      <t>ラン</t>
    </rPh>
    <rPh sb="30" eb="32">
      <t>キニュウ</t>
    </rPh>
    <rPh sb="33" eb="35">
      <t>ヒョウシ</t>
    </rPh>
    <phoneticPr fontId="2"/>
  </si>
  <si>
    <t>該当するところに☑を入れてください</t>
    <rPh sb="0" eb="2">
      <t>ガイトウ</t>
    </rPh>
    <rPh sb="10" eb="11">
      <t>イ</t>
    </rPh>
    <phoneticPr fontId="2"/>
  </si>
  <si>
    <r>
      <t>（</t>
    </r>
    <r>
      <rPr>
        <sz val="11"/>
        <color indexed="10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　　　</t>
    </r>
    <phoneticPr fontId="2"/>
  </si>
  <si>
    <t>日分）</t>
    <rPh sb="0" eb="2">
      <t>ニチブン</t>
    </rPh>
    <phoneticPr fontId="2"/>
  </si>
  <si>
    <t>弊社での処理に使用する欄です</t>
    <rPh sb="0" eb="2">
      <t>ヘイシャ</t>
    </rPh>
    <rPh sb="4" eb="6">
      <t>ショリ</t>
    </rPh>
    <rPh sb="7" eb="9">
      <t>シヨウ</t>
    </rPh>
    <rPh sb="11" eb="12">
      <t>ラン</t>
    </rPh>
    <phoneticPr fontId="2"/>
  </si>
  <si>
    <t>1122-333-4456-A</t>
    <phoneticPr fontId="2"/>
  </si>
  <si>
    <t>タンクASSY</t>
    <phoneticPr fontId="2"/>
  </si>
  <si>
    <t>見積単価合計①+②+③+④※</t>
    <rPh sb="0" eb="2">
      <t>ミツモリ</t>
    </rPh>
    <rPh sb="2" eb="4">
      <t>タンカ</t>
    </rPh>
    <rPh sb="4" eb="6">
      <t>ゴウケイ</t>
    </rPh>
    <phoneticPr fontId="2"/>
  </si>
  <si>
    <t>1,500/月</t>
    <rPh sb="6" eb="7">
      <t>ツキ</t>
    </rPh>
    <phoneticPr fontId="2"/>
  </si>
  <si>
    <t>1122-234-4456</t>
    <phoneticPr fontId="2"/>
  </si>
  <si>
    <t>〇〇部のパイプの径違い
（図面：φ5、類似：φ4.5）</t>
    <rPh sb="2" eb="3">
      <t>ブ</t>
    </rPh>
    <rPh sb="8" eb="9">
      <t>ケイ</t>
    </rPh>
    <rPh sb="9" eb="10">
      <t>チガ</t>
    </rPh>
    <rPh sb="13" eb="15">
      <t>ズメン</t>
    </rPh>
    <rPh sb="19" eb="21">
      <t>ルイジ</t>
    </rPh>
    <phoneticPr fontId="2"/>
  </si>
  <si>
    <t>類似品の有無を確認の上、有の場合類似品番、単価を記載ください。備考欄には見積対象品番との相違点を記載ください。</t>
    <rPh sb="0" eb="2">
      <t>ルイジ</t>
    </rPh>
    <rPh sb="2" eb="3">
      <t>ヒン</t>
    </rPh>
    <rPh sb="4" eb="6">
      <t>ウム</t>
    </rPh>
    <rPh sb="7" eb="9">
      <t>カクニン</t>
    </rPh>
    <rPh sb="10" eb="11">
      <t>ウエ</t>
    </rPh>
    <rPh sb="12" eb="13">
      <t>アリ</t>
    </rPh>
    <rPh sb="14" eb="16">
      <t>バアイ</t>
    </rPh>
    <rPh sb="16" eb="18">
      <t>ルイジ</t>
    </rPh>
    <rPh sb="18" eb="19">
      <t>ヒン</t>
    </rPh>
    <rPh sb="19" eb="20">
      <t>バン</t>
    </rPh>
    <rPh sb="21" eb="23">
      <t>タンカ</t>
    </rPh>
    <rPh sb="24" eb="26">
      <t>キサイ</t>
    </rPh>
    <rPh sb="31" eb="33">
      <t>ビコウ</t>
    </rPh>
    <rPh sb="33" eb="34">
      <t>ラン</t>
    </rPh>
    <rPh sb="36" eb="38">
      <t>ミツ</t>
    </rPh>
    <rPh sb="38" eb="40">
      <t>タイショウ</t>
    </rPh>
    <rPh sb="40" eb="42">
      <t>ヒンバン</t>
    </rPh>
    <rPh sb="44" eb="47">
      <t>ソウイテン</t>
    </rPh>
    <rPh sb="48" eb="50">
      <t>キサイ</t>
    </rPh>
    <phoneticPr fontId="2"/>
  </si>
  <si>
    <t>LEONA,1300G</t>
    <phoneticPr fontId="2"/>
  </si>
  <si>
    <t>1000ｇ</t>
    <phoneticPr fontId="2"/>
  </si>
  <si>
    <t>支給か自給かに○をつけてください</t>
    <rPh sb="0" eb="2">
      <t>シキュウ</t>
    </rPh>
    <rPh sb="3" eb="5">
      <t>ジキュウ</t>
    </rPh>
    <phoneticPr fontId="2"/>
  </si>
  <si>
    <t>ランナー</t>
    <phoneticPr fontId="2"/>
  </si>
  <si>
    <t>20ｇ</t>
    <phoneticPr fontId="2"/>
  </si>
  <si>
    <t>行が足りない場合は、別紙参照と記入し、</t>
    <rPh sb="0" eb="1">
      <t>ギョウ</t>
    </rPh>
    <rPh sb="2" eb="3">
      <t>タ</t>
    </rPh>
    <rPh sb="6" eb="8">
      <t>バアイ</t>
    </rPh>
    <rPh sb="10" eb="12">
      <t>ベッシ</t>
    </rPh>
    <rPh sb="12" eb="14">
      <t>サンショウ</t>
    </rPh>
    <rPh sb="15" eb="17">
      <t>キニュウ</t>
    </rPh>
    <phoneticPr fontId="2"/>
  </si>
  <si>
    <t>CW3C1（TBA237)</t>
    <phoneticPr fontId="2"/>
  </si>
  <si>
    <t>1.0*30*20</t>
    <phoneticPr fontId="2"/>
  </si>
  <si>
    <t>2ｇ</t>
    <phoneticPr fontId="2"/>
  </si>
  <si>
    <t>添付別紙に詳細を記入してください</t>
    <rPh sb="0" eb="2">
      <t>テンプ</t>
    </rPh>
    <rPh sb="2" eb="4">
      <t>ベッシ</t>
    </rPh>
    <rPh sb="5" eb="7">
      <t>ショウサイ</t>
    </rPh>
    <rPh sb="8" eb="10">
      <t>キニュウ</t>
    </rPh>
    <phoneticPr fontId="2"/>
  </si>
  <si>
    <t>0.3ｇ</t>
    <phoneticPr fontId="2"/>
  </si>
  <si>
    <t>1021.7ｇ</t>
    <phoneticPr fontId="2"/>
  </si>
  <si>
    <r>
      <t>◆材料固定費：</t>
    </r>
    <r>
      <rPr>
        <sz val="10"/>
        <color indexed="10"/>
        <rFont val="ＭＳ Ｐゴシック"/>
        <family val="3"/>
        <charset val="128"/>
      </rPr>
      <t>樹脂300、アルミ200</t>
    </r>
    <rPh sb="1" eb="3">
      <t>ザイリョウ</t>
    </rPh>
    <rPh sb="3" eb="6">
      <t>コテイヒ</t>
    </rPh>
    <rPh sb="7" eb="9">
      <t>ジュシ</t>
    </rPh>
    <phoneticPr fontId="2"/>
  </si>
  <si>
    <t>インサート</t>
    <phoneticPr fontId="2"/>
  </si>
  <si>
    <t>1122-333-4400</t>
    <phoneticPr fontId="2"/>
  </si>
  <si>
    <t>パッキン</t>
    <phoneticPr fontId="2"/>
  </si>
  <si>
    <t>1122-333-4200</t>
    <phoneticPr fontId="2"/>
  </si>
  <si>
    <t>ナット</t>
    <phoneticPr fontId="2"/>
  </si>
  <si>
    <t>M8*1.25</t>
    <phoneticPr fontId="2"/>
  </si>
  <si>
    <t>成形　600ｔ</t>
    <rPh sb="0" eb="2">
      <t>セイケイ</t>
    </rPh>
    <phoneticPr fontId="2"/>
  </si>
  <si>
    <t>インサート成形</t>
    <rPh sb="5" eb="7">
      <t>セイケイ</t>
    </rPh>
    <phoneticPr fontId="2"/>
  </si>
  <si>
    <t>スポット</t>
    <phoneticPr fontId="2"/>
  </si>
  <si>
    <t>塗装</t>
    <rPh sb="0" eb="2">
      <t>トソウ</t>
    </rPh>
    <phoneticPr fontId="2"/>
  </si>
  <si>
    <t>組付け</t>
    <rPh sb="0" eb="2">
      <t>クミツ</t>
    </rPh>
    <phoneticPr fontId="2"/>
  </si>
  <si>
    <t>御社の項目に書き換えて結構です</t>
    <rPh sb="0" eb="2">
      <t>オンシャ</t>
    </rPh>
    <rPh sb="3" eb="5">
      <t>コウモク</t>
    </rPh>
    <rPh sb="6" eb="7">
      <t>カ</t>
    </rPh>
    <rPh sb="8" eb="9">
      <t>カ</t>
    </rPh>
    <rPh sb="11" eb="13">
      <t>ケッコウ</t>
    </rPh>
    <phoneticPr fontId="2"/>
  </si>
  <si>
    <t>管理費（支給品）</t>
    <rPh sb="0" eb="3">
      <t>カンリヒ</t>
    </rPh>
    <rPh sb="4" eb="6">
      <t>シキュウ</t>
    </rPh>
    <rPh sb="6" eb="7">
      <t>ヒン</t>
    </rPh>
    <phoneticPr fontId="2"/>
  </si>
  <si>
    <t>利益（加工費）</t>
    <rPh sb="0" eb="2">
      <t>リエキ</t>
    </rPh>
    <rPh sb="3" eb="5">
      <t>カコウ</t>
    </rPh>
    <rPh sb="5" eb="6">
      <t>ヒ</t>
    </rPh>
    <phoneticPr fontId="2"/>
  </si>
  <si>
    <r>
      <t>管理費など、何に何％かけているか、</t>
    </r>
    <r>
      <rPr>
        <b/>
        <sz val="10"/>
        <rFont val="ＭＳ Ｐゴシック"/>
        <family val="3"/>
        <charset val="128"/>
      </rPr>
      <t>明確に</t>
    </r>
    <r>
      <rPr>
        <sz val="10"/>
        <rFont val="ＭＳ Ｐゴシック"/>
        <family val="3"/>
        <charset val="128"/>
      </rPr>
      <t>してください</t>
    </r>
    <rPh sb="0" eb="3">
      <t>カンリヒ</t>
    </rPh>
    <rPh sb="6" eb="7">
      <t>ナニ</t>
    </rPh>
    <rPh sb="8" eb="9">
      <t>ナン</t>
    </rPh>
    <rPh sb="17" eb="19">
      <t>メイカク</t>
    </rPh>
    <phoneticPr fontId="2"/>
  </si>
  <si>
    <t>管理費（自給品）</t>
    <rPh sb="0" eb="3">
      <t>カンリヒ</t>
    </rPh>
    <rPh sb="4" eb="6">
      <t>ジキュウ</t>
    </rPh>
    <rPh sb="6" eb="7">
      <t>ヒン</t>
    </rPh>
    <phoneticPr fontId="2"/>
  </si>
  <si>
    <t>行が足りない場合は行を挿入してください</t>
    <rPh sb="0" eb="1">
      <t>ギョウ</t>
    </rPh>
    <rPh sb="2" eb="3">
      <t>タ</t>
    </rPh>
    <rPh sb="6" eb="8">
      <t>バアイ</t>
    </rPh>
    <rPh sb="9" eb="10">
      <t>ギョウ</t>
    </rPh>
    <rPh sb="11" eb="13">
      <t>ソウニュウ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</si>
</sst>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_ "/>
    <numFmt numFmtId="178" formatCode="0.00_);[Red]\(0.0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36"/>
      <name val="ＭＳ Ｐゴシック"/>
      <family val="3"/>
      <charset val="128"/>
    </font>
    <font>
      <sz val="26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3" xfId="0" applyFont="1" applyBorder="1" applyProtection="1">
      <alignment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1" fillId="0" borderId="4" xfId="0" applyFont="1" applyBorder="1" applyAlignment="1" applyProtection="1">
      <alignment horizontal="right" vertical="center"/>
      <protection locked="0"/>
    </xf>
    <xf numFmtId="0" fontId="0" fillId="0" borderId="8" xfId="0" applyBorder="1" applyProtection="1">
      <alignment vertical="center"/>
      <protection locked="0"/>
    </xf>
    <xf numFmtId="0" fontId="1" fillId="0" borderId="9" xfId="0" applyFont="1" applyBorder="1" applyProtection="1">
      <alignment vertical="center"/>
      <protection locked="0"/>
    </xf>
    <xf numFmtId="0" fontId="1" fillId="0" borderId="10" xfId="0" applyFont="1" applyBorder="1" applyProtection="1">
      <alignment vertical="center"/>
      <protection locked="0"/>
    </xf>
    <xf numFmtId="0" fontId="1" fillId="0" borderId="11" xfId="0" applyFont="1" applyBorder="1" applyProtection="1">
      <alignment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Protection="1">
      <alignment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protection locked="0"/>
    </xf>
    <xf numFmtId="40" fontId="4" fillId="0" borderId="0" xfId="1" applyNumberFormat="1" applyFont="1" applyBorder="1" applyAlignment="1" applyProtection="1">
      <alignment vertical="center"/>
    </xf>
    <xf numFmtId="0" fontId="0" fillId="0" borderId="15" xfId="0" applyBorder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right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Protection="1">
      <alignment vertical="center"/>
      <protection locked="0"/>
    </xf>
    <xf numFmtId="0" fontId="8" fillId="0" borderId="29" xfId="0" applyFont="1" applyBorder="1" applyProtection="1">
      <alignment vertical="center"/>
      <protection locked="0"/>
    </xf>
    <xf numFmtId="0" fontId="8" fillId="0" borderId="10" xfId="0" applyFont="1" applyBorder="1" applyProtection="1">
      <alignment vertical="center"/>
      <protection locked="0"/>
    </xf>
    <xf numFmtId="0" fontId="8" fillId="0" borderId="30" xfId="0" applyFont="1" applyBorder="1" applyProtection="1">
      <alignment vertical="center"/>
      <protection locked="0"/>
    </xf>
    <xf numFmtId="0" fontId="1" fillId="2" borderId="32" xfId="0" applyFont="1" applyFill="1" applyBorder="1" applyProtection="1">
      <alignment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4" xfId="0" applyBorder="1" applyProtection="1">
      <alignment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9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12" fillId="0" borderId="51" xfId="0" applyFont="1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6" xfId="0" applyBorder="1">
      <alignment vertical="center"/>
    </xf>
    <xf numFmtId="0" fontId="0" fillId="0" borderId="55" xfId="0" applyBorder="1">
      <alignment vertical="center"/>
    </xf>
    <xf numFmtId="0" fontId="0" fillId="0" borderId="55" xfId="0" applyBorder="1" applyProtection="1">
      <alignment vertical="center"/>
      <protection locked="0"/>
    </xf>
    <xf numFmtId="0" fontId="0" fillId="0" borderId="57" xfId="0" applyBorder="1">
      <alignment vertical="center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3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6" fillId="3" borderId="59" xfId="0" applyFont="1" applyFill="1" applyBorder="1" applyProtection="1">
      <alignment vertical="center"/>
      <protection locked="0"/>
    </xf>
    <xf numFmtId="0" fontId="6" fillId="3" borderId="61" xfId="0" applyFont="1" applyFill="1" applyBorder="1" applyProtection="1">
      <alignment vertical="center"/>
      <protection locked="0"/>
    </xf>
    <xf numFmtId="0" fontId="6" fillId="3" borderId="62" xfId="0" applyFont="1" applyFill="1" applyBorder="1" applyProtection="1">
      <alignment vertical="center"/>
      <protection locked="0"/>
    </xf>
    <xf numFmtId="0" fontId="6" fillId="3" borderId="63" xfId="0" applyFont="1" applyFill="1" applyBorder="1" applyProtection="1">
      <alignment vertical="center"/>
      <protection locked="0"/>
    </xf>
    <xf numFmtId="0" fontId="6" fillId="3" borderId="62" xfId="0" applyFont="1" applyFill="1" applyBorder="1" applyAlignment="1" applyProtection="1">
      <alignment horizontal="center" vertical="center"/>
      <protection locked="0"/>
    </xf>
    <xf numFmtId="0" fontId="6" fillId="3" borderId="64" xfId="0" applyFont="1" applyFill="1" applyBorder="1" applyProtection="1">
      <alignment vertical="center"/>
      <protection locked="0"/>
    </xf>
    <xf numFmtId="0" fontId="6" fillId="3" borderId="60" xfId="0" applyFont="1" applyFill="1" applyBorder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36" xfId="0" applyFont="1" applyBorder="1" applyAlignment="1" applyProtection="1">
      <alignment horizontal="left" vertical="center"/>
      <protection locked="0"/>
    </xf>
    <xf numFmtId="0" fontId="8" fillId="0" borderId="71" xfId="0" applyFont="1" applyBorder="1" applyAlignment="1" applyProtection="1">
      <alignment horizontal="left" vertical="center"/>
      <protection locked="0"/>
    </xf>
    <xf numFmtId="0" fontId="8" fillId="0" borderId="74" xfId="0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32" xfId="0" applyFont="1" applyBorder="1" applyProtection="1">
      <alignment vertical="center"/>
      <protection locked="0"/>
    </xf>
    <xf numFmtId="0" fontId="8" fillId="0" borderId="75" xfId="0" applyFont="1" applyBorder="1" applyProtection="1">
      <alignment vertical="center"/>
      <protection locked="0"/>
    </xf>
    <xf numFmtId="0" fontId="8" fillId="0" borderId="76" xfId="0" applyFont="1" applyBorder="1" applyProtection="1">
      <alignment vertical="center"/>
      <protection locked="0"/>
    </xf>
    <xf numFmtId="0" fontId="8" fillId="0" borderId="76" xfId="0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81" xfId="0" applyFont="1" applyBorder="1" applyProtection="1">
      <alignment vertical="center"/>
      <protection locked="0"/>
    </xf>
    <xf numFmtId="0" fontId="8" fillId="0" borderId="84" xfId="0" applyFont="1" applyBorder="1" applyProtection="1">
      <alignment vertical="center"/>
      <protection locked="0"/>
    </xf>
    <xf numFmtId="0" fontId="8" fillId="0" borderId="85" xfId="0" applyFont="1" applyBorder="1" applyProtection="1">
      <alignment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82" xfId="0" applyFont="1" applyBorder="1" applyProtection="1">
      <alignment vertical="center"/>
      <protection locked="0"/>
    </xf>
    <xf numFmtId="0" fontId="8" fillId="0" borderId="88" xfId="0" applyFont="1" applyBorder="1" applyProtection="1">
      <alignment vertical="center"/>
      <protection locked="0"/>
    </xf>
    <xf numFmtId="0" fontId="8" fillId="0" borderId="89" xfId="0" applyFont="1" applyBorder="1" applyAlignment="1" applyProtection="1">
      <alignment horizontal="center" vertical="center"/>
      <protection locked="0"/>
    </xf>
    <xf numFmtId="38" fontId="8" fillId="0" borderId="90" xfId="1" applyFont="1" applyBorder="1" applyAlignment="1" applyProtection="1">
      <alignment horizontal="center" vertical="center"/>
      <protection locked="0"/>
    </xf>
    <xf numFmtId="0" fontId="8" fillId="0" borderId="91" xfId="0" applyFont="1" applyBorder="1" applyAlignment="1" applyProtection="1">
      <alignment horizontal="center" vertical="center"/>
      <protection locked="0"/>
    </xf>
    <xf numFmtId="38" fontId="8" fillId="0" borderId="92" xfId="1" applyFont="1" applyBorder="1" applyAlignment="1" applyProtection="1">
      <alignment horizontal="center" vertical="center"/>
      <protection locked="0"/>
    </xf>
    <xf numFmtId="0" fontId="8" fillId="0" borderId="42" xfId="0" quotePrefix="1" applyFont="1" applyBorder="1" applyAlignment="1" applyProtection="1">
      <alignment horizontal="center" vertical="center"/>
      <protection locked="0"/>
    </xf>
    <xf numFmtId="0" fontId="8" fillId="0" borderId="43" xfId="0" quotePrefix="1" applyFont="1" applyBorder="1" applyAlignment="1" applyProtection="1">
      <alignment horizontal="center" vertical="center"/>
      <protection locked="0"/>
    </xf>
    <xf numFmtId="0" fontId="8" fillId="0" borderId="94" xfId="0" quotePrefix="1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95" xfId="0" quotePrefix="1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69" xfId="0" applyFont="1" applyBorder="1" applyProtection="1">
      <alignment vertical="center"/>
      <protection locked="0"/>
    </xf>
    <xf numFmtId="38" fontId="8" fillId="0" borderId="51" xfId="1" applyFont="1" applyBorder="1" applyProtection="1">
      <alignment vertical="center"/>
      <protection locked="0"/>
    </xf>
    <xf numFmtId="0" fontId="8" fillId="0" borderId="35" xfId="0" applyFont="1" applyBorder="1" applyProtection="1">
      <alignment vertical="center"/>
      <protection locked="0"/>
    </xf>
    <xf numFmtId="0" fontId="8" fillId="0" borderId="36" xfId="0" applyFont="1" applyBorder="1" applyProtection="1">
      <alignment vertical="center"/>
      <protection locked="0"/>
    </xf>
    <xf numFmtId="0" fontId="8" fillId="0" borderId="97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98" xfId="0" applyFont="1" applyBorder="1" applyProtection="1">
      <alignment vertical="center"/>
      <protection locked="0"/>
    </xf>
    <xf numFmtId="38" fontId="8" fillId="0" borderId="99" xfId="1" applyFont="1" applyBorder="1" applyProtection="1">
      <alignment vertical="center"/>
      <protection locked="0"/>
    </xf>
    <xf numFmtId="0" fontId="8" fillId="0" borderId="73" xfId="0" applyFont="1" applyBorder="1" applyProtection="1">
      <alignment vertical="center"/>
      <protection locked="0"/>
    </xf>
    <xf numFmtId="0" fontId="8" fillId="0" borderId="71" xfId="0" applyFont="1" applyBorder="1" applyProtection="1">
      <alignment vertical="center"/>
      <protection locked="0"/>
    </xf>
    <xf numFmtId="0" fontId="8" fillId="0" borderId="101" xfId="0" applyFont="1" applyBorder="1">
      <alignment vertical="center"/>
    </xf>
    <xf numFmtId="0" fontId="8" fillId="0" borderId="71" xfId="0" applyFont="1" applyBorder="1">
      <alignment vertical="center"/>
    </xf>
    <xf numFmtId="0" fontId="8" fillId="0" borderId="70" xfId="0" applyFont="1" applyBorder="1" applyProtection="1">
      <alignment vertical="center"/>
      <protection locked="0"/>
    </xf>
    <xf numFmtId="38" fontId="8" fillId="0" borderId="102" xfId="1" applyFont="1" applyBorder="1" applyProtection="1">
      <alignment vertical="center"/>
      <protection locked="0"/>
    </xf>
    <xf numFmtId="0" fontId="8" fillId="0" borderId="102" xfId="0" applyFont="1" applyBorder="1" applyProtection="1">
      <alignment vertical="center"/>
      <protection locked="0"/>
    </xf>
    <xf numFmtId="0" fontId="8" fillId="0" borderId="33" xfId="0" applyFont="1" applyBorder="1" applyProtection="1">
      <alignment vertical="center"/>
      <protection locked="0"/>
    </xf>
    <xf numFmtId="0" fontId="8" fillId="0" borderId="42" xfId="0" applyFont="1" applyBorder="1" applyProtection="1">
      <alignment vertical="center"/>
      <protection locked="0"/>
    </xf>
    <xf numFmtId="0" fontId="8" fillId="0" borderId="43" xfId="0" applyFont="1" applyBorder="1" applyProtection="1">
      <alignment vertical="center"/>
      <protection locked="0"/>
    </xf>
    <xf numFmtId="0" fontId="8" fillId="0" borderId="46" xfId="0" applyFont="1" applyBorder="1" applyProtection="1">
      <alignment vertical="center"/>
      <protection locked="0"/>
    </xf>
    <xf numFmtId="0" fontId="8" fillId="0" borderId="95" xfId="0" applyFont="1" applyBorder="1" applyProtection="1">
      <alignment vertical="center"/>
      <protection locked="0"/>
    </xf>
    <xf numFmtId="0" fontId="8" fillId="0" borderId="76" xfId="0" applyFont="1" applyBorder="1" applyAlignment="1" applyProtection="1">
      <alignment horizontal="center" vertical="center"/>
      <protection locked="0"/>
    </xf>
    <xf numFmtId="0" fontId="8" fillId="0" borderId="100" xfId="0" applyFont="1" applyBorder="1">
      <alignment vertical="center"/>
    </xf>
    <xf numFmtId="0" fontId="8" fillId="0" borderId="114" xfId="0" applyFont="1" applyBorder="1" applyAlignment="1">
      <alignment horizontal="right" vertical="center"/>
    </xf>
    <xf numFmtId="0" fontId="8" fillId="0" borderId="115" xfId="0" applyFont="1" applyBorder="1" applyProtection="1">
      <alignment vertical="center"/>
      <protection locked="0"/>
    </xf>
    <xf numFmtId="0" fontId="8" fillId="0" borderId="93" xfId="0" applyFont="1" applyBorder="1" applyProtection="1">
      <alignment vertical="center"/>
      <protection locked="0"/>
    </xf>
    <xf numFmtId="0" fontId="8" fillId="0" borderId="116" xfId="0" applyFont="1" applyBorder="1" applyProtection="1">
      <alignment vertical="center"/>
      <protection locked="0"/>
    </xf>
    <xf numFmtId="0" fontId="8" fillId="0" borderId="47" xfId="0" applyFont="1" applyBorder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74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32" xfId="0" applyFont="1" applyBorder="1" applyAlignment="1" applyProtection="1">
      <alignment vertical="center"/>
      <protection locked="0"/>
    </xf>
    <xf numFmtId="0" fontId="8" fillId="0" borderId="75" xfId="0" applyFont="1" applyBorder="1" applyAlignment="1" applyProtection="1">
      <alignment vertical="center"/>
      <protection locked="0"/>
    </xf>
    <xf numFmtId="0" fontId="8" fillId="0" borderId="76" xfId="0" applyFont="1" applyBorder="1" applyAlignment="1" applyProtection="1">
      <alignment vertical="center"/>
      <protection locked="0"/>
    </xf>
    <xf numFmtId="0" fontId="8" fillId="0" borderId="81" xfId="0" applyFont="1" applyBorder="1" applyAlignment="1" applyProtection="1">
      <alignment vertical="center"/>
      <protection locked="0"/>
    </xf>
    <xf numFmtId="0" fontId="8" fillId="0" borderId="85" xfId="0" applyFont="1" applyBorder="1" applyAlignment="1" applyProtection="1">
      <alignment vertical="center"/>
      <protection locked="0"/>
    </xf>
    <xf numFmtId="0" fontId="8" fillId="0" borderId="0" xfId="0" applyFont="1" applyBorder="1" applyProtection="1">
      <alignment vertical="center"/>
      <protection locked="0"/>
    </xf>
    <xf numFmtId="0" fontId="8" fillId="0" borderId="88" xfId="0" applyFont="1" applyBorder="1" applyAlignment="1" applyProtection="1">
      <alignment vertical="center"/>
      <protection locked="0"/>
    </xf>
    <xf numFmtId="0" fontId="8" fillId="0" borderId="35" xfId="0" applyFont="1" applyBorder="1" applyAlignment="1" applyProtection="1">
      <alignment vertical="center"/>
      <protection locked="0"/>
    </xf>
    <xf numFmtId="0" fontId="8" fillId="0" borderId="97" xfId="0" applyFont="1" applyBorder="1" applyAlignment="1" applyProtection="1">
      <alignment vertical="center"/>
    </xf>
    <xf numFmtId="0" fontId="8" fillId="0" borderId="36" xfId="0" applyFont="1" applyBorder="1" applyAlignment="1" applyProtection="1">
      <alignment vertical="center"/>
    </xf>
    <xf numFmtId="0" fontId="8" fillId="0" borderId="38" xfId="0" applyFont="1" applyBorder="1" applyAlignment="1" applyProtection="1">
      <alignment vertical="center"/>
      <protection locked="0"/>
    </xf>
    <xf numFmtId="0" fontId="8" fillId="0" borderId="119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Protection="1">
      <alignment vertical="center"/>
      <protection locked="0"/>
    </xf>
    <xf numFmtId="0" fontId="8" fillId="0" borderId="120" xfId="0" applyFont="1" applyBorder="1" applyAlignment="1" applyProtection="1">
      <alignment vertical="center"/>
    </xf>
    <xf numFmtId="0" fontId="8" fillId="0" borderId="40" xfId="0" applyFont="1" applyBorder="1" applyAlignment="1" applyProtection="1">
      <alignment vertical="center"/>
    </xf>
    <xf numFmtId="0" fontId="8" fillId="0" borderId="73" xfId="0" applyFont="1" applyBorder="1" applyAlignment="1" applyProtection="1">
      <alignment vertical="center"/>
      <protection locked="0"/>
    </xf>
    <xf numFmtId="0" fontId="8" fillId="0" borderId="101" xfId="0" applyFont="1" applyBorder="1" applyAlignment="1" applyProtection="1">
      <alignment vertical="center"/>
    </xf>
    <xf numFmtId="0" fontId="8" fillId="0" borderId="71" xfId="0" applyFont="1" applyBorder="1" applyAlignment="1" applyProtection="1">
      <alignment vertical="center"/>
    </xf>
    <xf numFmtId="0" fontId="8" fillId="0" borderId="42" xfId="0" applyFont="1" applyBorder="1" applyAlignment="1" applyProtection="1">
      <alignment vertical="center"/>
      <protection locked="0"/>
    </xf>
    <xf numFmtId="0" fontId="8" fillId="0" borderId="95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18" fillId="0" borderId="4" xfId="0" applyFont="1" applyBorder="1" applyAlignment="1" applyProtection="1">
      <alignment horizontal="right" vertical="center"/>
      <protection locked="0"/>
    </xf>
    <xf numFmtId="0" fontId="1" fillId="0" borderId="121" xfId="0" applyFont="1" applyBorder="1" applyProtection="1">
      <alignment vertical="center"/>
      <protection locked="0"/>
    </xf>
    <xf numFmtId="0" fontId="1" fillId="4" borderId="0" xfId="0" applyFont="1" applyFill="1" applyProtection="1">
      <alignment vertical="center"/>
      <protection locked="0"/>
    </xf>
    <xf numFmtId="0" fontId="1" fillId="0" borderId="8" xfId="0" applyFont="1" applyBorder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" fillId="0" borderId="122" xfId="0" applyFont="1" applyBorder="1" applyProtection="1">
      <alignment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0" fillId="5" borderId="0" xfId="0" applyFill="1" applyProtection="1">
      <alignment vertical="center"/>
      <protection locked="0"/>
    </xf>
    <xf numFmtId="0" fontId="5" fillId="5" borderId="0" xfId="0" applyFont="1" applyFill="1" applyAlignment="1" applyProtection="1">
      <protection locked="0"/>
    </xf>
    <xf numFmtId="40" fontId="4" fillId="5" borderId="0" xfId="1" applyNumberFormat="1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vertical="center"/>
      <protection locked="0"/>
    </xf>
    <xf numFmtId="0" fontId="0" fillId="5" borderId="0" xfId="0" applyFill="1" applyBorder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0" fillId="5" borderId="15" xfId="0" applyFill="1" applyBorder="1" applyProtection="1">
      <alignment vertical="center"/>
      <protection locked="0"/>
    </xf>
    <xf numFmtId="0" fontId="0" fillId="4" borderId="0" xfId="0" applyFill="1" applyBorder="1" applyProtection="1">
      <alignment vertical="center"/>
      <protection locked="0"/>
    </xf>
    <xf numFmtId="0" fontId="9" fillId="4" borderId="0" xfId="0" applyFont="1" applyFill="1" applyBorder="1" applyAlignment="1" applyProtection="1">
      <alignment horizontal="center" vertical="center"/>
      <protection locked="0"/>
    </xf>
    <xf numFmtId="0" fontId="0" fillId="5" borderId="49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127" xfId="0" applyFill="1" applyBorder="1" applyAlignment="1" applyProtection="1">
      <alignment horizontal="center" vertical="center"/>
      <protection locked="0"/>
    </xf>
    <xf numFmtId="0" fontId="0" fillId="5" borderId="34" xfId="0" applyFill="1" applyBorder="1" applyProtection="1">
      <alignment vertical="center"/>
      <protection locked="0"/>
    </xf>
    <xf numFmtId="0" fontId="0" fillId="5" borderId="27" xfId="0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 vertical="center"/>
      <protection locked="0"/>
    </xf>
    <xf numFmtId="0" fontId="0" fillId="5" borderId="34" xfId="0" applyFill="1" applyBorder="1" applyAlignment="1" applyProtection="1">
      <alignment horizontal="center" vertical="center"/>
      <protection locked="0"/>
    </xf>
    <xf numFmtId="0" fontId="0" fillId="5" borderId="46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47" xfId="0" applyFill="1" applyBorder="1" applyAlignment="1" applyProtection="1">
      <alignment horizontal="center" vertical="center"/>
      <protection locked="0"/>
    </xf>
    <xf numFmtId="0" fontId="0" fillId="5" borderId="49" xfId="0" applyFill="1" applyBorder="1" applyAlignment="1" applyProtection="1">
      <alignment vertical="center"/>
      <protection locked="0"/>
    </xf>
    <xf numFmtId="0" fontId="0" fillId="5" borderId="2" xfId="0" applyFill="1" applyBorder="1" applyAlignment="1" applyProtection="1">
      <alignment vertical="center"/>
      <protection locked="0"/>
    </xf>
    <xf numFmtId="0" fontId="0" fillId="5" borderId="2" xfId="0" applyFill="1" applyBorder="1" applyProtection="1">
      <alignment vertical="center"/>
      <protection locked="0"/>
    </xf>
    <xf numFmtId="0" fontId="0" fillId="5" borderId="27" xfId="0" applyFill="1" applyBorder="1" applyProtection="1">
      <alignment vertical="center"/>
      <protection locked="0"/>
    </xf>
    <xf numFmtId="0" fontId="0" fillId="5" borderId="28" xfId="0" applyFill="1" applyBorder="1" applyProtection="1">
      <alignment vertical="center"/>
      <protection locked="0"/>
    </xf>
    <xf numFmtId="0" fontId="0" fillId="5" borderId="10" xfId="0" applyFill="1" applyBorder="1" applyProtection="1">
      <alignment vertical="center"/>
      <protection locked="0"/>
    </xf>
    <xf numFmtId="0" fontId="0" fillId="5" borderId="30" xfId="0" applyFill="1" applyBorder="1" applyProtection="1">
      <alignment vertical="center"/>
      <protection locked="0"/>
    </xf>
    <xf numFmtId="0" fontId="12" fillId="5" borderId="51" xfId="0" applyFont="1" applyFill="1" applyBorder="1" applyAlignment="1" applyProtection="1">
      <alignment vertical="center"/>
      <protection locked="0"/>
    </xf>
    <xf numFmtId="0" fontId="0" fillId="5" borderId="53" xfId="0" applyFill="1" applyBorder="1" applyProtection="1">
      <alignment vertical="center"/>
      <protection locked="0"/>
    </xf>
    <xf numFmtId="0" fontId="0" fillId="5" borderId="54" xfId="0" applyFill="1" applyBorder="1" applyAlignment="1" applyProtection="1">
      <alignment horizontal="center" vertical="center"/>
      <protection locked="0"/>
    </xf>
    <xf numFmtId="0" fontId="0" fillId="5" borderId="55" xfId="0" applyFill="1" applyBorder="1" applyAlignment="1" applyProtection="1">
      <alignment horizontal="center" vertical="center"/>
      <protection locked="0"/>
    </xf>
    <xf numFmtId="0" fontId="0" fillId="5" borderId="56" xfId="0" applyFill="1" applyBorder="1" applyProtection="1">
      <alignment vertical="center"/>
      <protection locked="0"/>
    </xf>
    <xf numFmtId="0" fontId="0" fillId="5" borderId="55" xfId="0" applyFill="1" applyBorder="1" applyAlignment="1" applyProtection="1">
      <alignment vertical="center"/>
      <protection locked="0"/>
    </xf>
    <xf numFmtId="0" fontId="0" fillId="5" borderId="56" xfId="0" applyFill="1" applyBorder="1" applyAlignment="1">
      <alignment vertical="center"/>
    </xf>
    <xf numFmtId="0" fontId="0" fillId="5" borderId="55" xfId="0" applyFill="1" applyBorder="1" applyAlignment="1">
      <alignment vertical="center"/>
    </xf>
    <xf numFmtId="0" fontId="0" fillId="5" borderId="57" xfId="0" applyFill="1" applyBorder="1" applyAlignment="1">
      <alignment vertical="center"/>
    </xf>
    <xf numFmtId="0" fontId="0" fillId="5" borderId="56" xfId="0" applyFill="1" applyBorder="1" applyAlignment="1" applyProtection="1">
      <alignment horizontal="center" vertical="center"/>
      <protection locked="0"/>
    </xf>
    <xf numFmtId="0" fontId="0" fillId="5" borderId="58" xfId="0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>
      <alignment vertical="center"/>
    </xf>
    <xf numFmtId="0" fontId="5" fillId="0" borderId="128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129" xfId="0" applyFont="1" applyBorder="1" applyAlignment="1" applyProtection="1">
      <alignment horizontal="left" vertical="center"/>
      <protection locked="0"/>
    </xf>
    <xf numFmtId="0" fontId="13" fillId="0" borderId="0" xfId="0" applyFont="1" applyFill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Fill="1" applyProtection="1">
      <alignment vertical="center"/>
      <protection locked="0"/>
    </xf>
    <xf numFmtId="0" fontId="6" fillId="3" borderId="59" xfId="0" applyFont="1" applyFill="1" applyBorder="1" applyAlignment="1" applyProtection="1">
      <alignment vertical="center"/>
      <protection locked="0"/>
    </xf>
    <xf numFmtId="0" fontId="6" fillId="3" borderId="61" xfId="0" applyFont="1" applyFill="1" applyBorder="1" applyAlignment="1" applyProtection="1">
      <alignment vertical="center"/>
      <protection locked="0"/>
    </xf>
    <xf numFmtId="0" fontId="6" fillId="3" borderId="62" xfId="0" applyFont="1" applyFill="1" applyBorder="1" applyAlignment="1" applyProtection="1">
      <alignment vertical="center"/>
      <protection locked="0"/>
    </xf>
    <xf numFmtId="0" fontId="6" fillId="3" borderId="63" xfId="0" applyFont="1" applyFill="1" applyBorder="1" applyAlignment="1" applyProtection="1">
      <alignment vertical="center"/>
      <protection locked="0"/>
    </xf>
    <xf numFmtId="0" fontId="8" fillId="4" borderId="0" xfId="0" applyFont="1" applyFill="1" applyProtection="1">
      <alignment vertical="center"/>
      <protection locked="0"/>
    </xf>
    <xf numFmtId="0" fontId="22" fillId="0" borderId="69" xfId="0" applyFont="1" applyBorder="1" applyProtection="1">
      <alignment vertical="center"/>
      <protection locked="0"/>
    </xf>
    <xf numFmtId="38" fontId="22" fillId="0" borderId="51" xfId="1" applyFont="1" applyBorder="1" applyProtection="1">
      <alignment vertical="center"/>
      <protection locked="0"/>
    </xf>
    <xf numFmtId="0" fontId="22" fillId="0" borderId="35" xfId="0" applyFont="1" applyBorder="1" applyAlignment="1" applyProtection="1">
      <alignment vertical="center"/>
      <protection locked="0"/>
    </xf>
    <xf numFmtId="0" fontId="22" fillId="0" borderId="35" xfId="0" applyFont="1" applyBorder="1" applyProtection="1">
      <alignment vertical="center"/>
      <protection locked="0"/>
    </xf>
    <xf numFmtId="0" fontId="22" fillId="0" borderId="97" xfId="0" applyFont="1" applyBorder="1" applyAlignment="1" applyProtection="1">
      <alignment vertical="center"/>
    </xf>
    <xf numFmtId="0" fontId="22" fillId="0" borderId="36" xfId="0" applyFont="1" applyBorder="1" applyAlignment="1" applyProtection="1">
      <alignment vertical="center"/>
    </xf>
    <xf numFmtId="0" fontId="22" fillId="0" borderId="98" xfId="0" applyFont="1" applyBorder="1" applyProtection="1">
      <alignment vertical="center"/>
      <protection locked="0"/>
    </xf>
    <xf numFmtId="38" fontId="22" fillId="0" borderId="99" xfId="1" applyFont="1" applyBorder="1" applyProtection="1">
      <alignment vertical="center"/>
      <protection locked="0"/>
    </xf>
    <xf numFmtId="0" fontId="22" fillId="0" borderId="73" xfId="0" applyFont="1" applyBorder="1" applyAlignment="1" applyProtection="1">
      <alignment vertical="center"/>
      <protection locked="0"/>
    </xf>
    <xf numFmtId="0" fontId="22" fillId="0" borderId="73" xfId="0" applyFont="1" applyBorder="1" applyProtection="1">
      <alignment vertical="center"/>
      <protection locked="0"/>
    </xf>
    <xf numFmtId="0" fontId="22" fillId="0" borderId="101" xfId="0" applyFont="1" applyBorder="1" applyAlignment="1" applyProtection="1">
      <alignment vertical="center"/>
    </xf>
    <xf numFmtId="0" fontId="22" fillId="0" borderId="71" xfId="0" applyFont="1" applyBorder="1" applyAlignment="1" applyProtection="1">
      <alignment vertical="center"/>
    </xf>
    <xf numFmtId="0" fontId="22" fillId="0" borderId="70" xfId="0" applyFont="1" applyBorder="1" applyProtection="1">
      <alignment vertical="center"/>
      <protection locked="0"/>
    </xf>
    <xf numFmtId="38" fontId="22" fillId="0" borderId="102" xfId="1" applyFont="1" applyBorder="1" applyProtection="1">
      <alignment vertical="center"/>
      <protection locked="0"/>
    </xf>
    <xf numFmtId="0" fontId="22" fillId="0" borderId="102" xfId="0" applyFont="1" applyBorder="1" applyProtection="1">
      <alignment vertical="center"/>
      <protection locked="0"/>
    </xf>
    <xf numFmtId="0" fontId="22" fillId="0" borderId="1" xfId="0" applyFont="1" applyBorder="1" applyProtection="1">
      <alignment vertical="center"/>
      <protection locked="0"/>
    </xf>
    <xf numFmtId="0" fontId="22" fillId="0" borderId="33" xfId="0" applyFont="1" applyBorder="1" applyProtection="1">
      <alignment vertical="center"/>
      <protection locked="0"/>
    </xf>
    <xf numFmtId="0" fontId="22" fillId="0" borderId="42" xfId="0" applyFont="1" applyBorder="1" applyAlignment="1" applyProtection="1">
      <alignment vertical="center"/>
      <protection locked="0"/>
    </xf>
    <xf numFmtId="0" fontId="22" fillId="0" borderId="46" xfId="0" applyFont="1" applyBorder="1" applyProtection="1">
      <alignment vertical="center"/>
      <protection locked="0"/>
    </xf>
    <xf numFmtId="0" fontId="22" fillId="0" borderId="95" xfId="0" applyFont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vertical="center"/>
      <protection locked="0"/>
    </xf>
    <xf numFmtId="0" fontId="8" fillId="0" borderId="47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right" vertical="center"/>
      <protection locked="0"/>
    </xf>
    <xf numFmtId="0" fontId="8" fillId="0" borderId="42" xfId="0" applyFont="1" applyBorder="1" applyAlignment="1" applyProtection="1">
      <alignment horizontal="right" vertical="center"/>
      <protection locked="0"/>
    </xf>
    <xf numFmtId="0" fontId="8" fillId="0" borderId="43" xfId="0" applyFont="1" applyBorder="1" applyAlignment="1" applyProtection="1">
      <alignment horizontal="right" vertical="center"/>
      <protection locked="0"/>
    </xf>
    <xf numFmtId="0" fontId="11" fillId="0" borderId="48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32" xfId="0" applyFont="1" applyBorder="1" applyAlignment="1" applyProtection="1">
      <alignment horizontal="right" vertical="center"/>
      <protection locked="0"/>
    </xf>
    <xf numFmtId="0" fontId="8" fillId="0" borderId="33" xfId="0" applyFont="1" applyBorder="1" applyAlignment="1" applyProtection="1">
      <alignment horizontal="right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8" fillId="0" borderId="67" xfId="0" applyFont="1" applyBorder="1" applyAlignment="1" applyProtection="1">
      <alignment horizontal="center" vertical="center"/>
      <protection locked="0"/>
    </xf>
    <xf numFmtId="0" fontId="8" fillId="0" borderId="69" xfId="0" applyFont="1" applyBorder="1" applyAlignment="1" applyProtection="1">
      <alignment horizontal="left" vertical="center"/>
      <protection locked="0"/>
    </xf>
    <xf numFmtId="0" fontId="8" fillId="0" borderId="36" xfId="0" applyFont="1" applyBorder="1" applyAlignment="1" applyProtection="1">
      <alignment horizontal="left" vertical="center"/>
      <protection locked="0"/>
    </xf>
    <xf numFmtId="0" fontId="8" fillId="0" borderId="37" xfId="0" applyFont="1" applyBorder="1" applyAlignment="1" applyProtection="1">
      <alignment horizontal="left" vertical="center"/>
      <protection locked="0"/>
    </xf>
    <xf numFmtId="0" fontId="8" fillId="0" borderId="35" xfId="0" applyFont="1" applyBorder="1" applyAlignment="1" applyProtection="1">
      <alignment horizontal="left" vertical="center"/>
      <protection locked="0"/>
    </xf>
    <xf numFmtId="0" fontId="8" fillId="0" borderId="35" xfId="0" applyFont="1" applyBorder="1" applyAlignment="1" applyProtection="1">
      <alignment horizontal="right" vertical="center"/>
      <protection locked="0"/>
    </xf>
    <xf numFmtId="0" fontId="8" fillId="0" borderId="37" xfId="0" applyFont="1" applyBorder="1" applyAlignment="1" applyProtection="1">
      <alignment horizontal="right" vertical="center"/>
      <protection locked="0"/>
    </xf>
    <xf numFmtId="0" fontId="8" fillId="0" borderId="35" xfId="0" applyFont="1" applyBorder="1" applyAlignment="1">
      <alignment horizontal="right" vertical="center"/>
    </xf>
    <xf numFmtId="0" fontId="8" fillId="0" borderId="37" xfId="0" applyFont="1" applyBorder="1" applyAlignment="1">
      <alignment horizontal="right" vertical="center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38" fontId="14" fillId="0" borderId="59" xfId="1" applyFont="1" applyBorder="1" applyAlignment="1" applyProtection="1">
      <alignment horizontal="right" vertical="center"/>
      <protection locked="0"/>
    </xf>
    <xf numFmtId="38" fontId="14" fillId="0" borderId="61" xfId="1" applyFont="1" applyBorder="1" applyAlignment="1" applyProtection="1">
      <alignment horizontal="right" vertical="center"/>
      <protection locked="0"/>
    </xf>
    <xf numFmtId="38" fontId="14" fillId="0" borderId="60" xfId="1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8" fillId="0" borderId="6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70" xfId="0" applyFont="1" applyBorder="1" applyAlignment="1" applyProtection="1">
      <alignment horizontal="left" vertical="center"/>
      <protection locked="0"/>
    </xf>
    <xf numFmtId="0" fontId="8" fillId="0" borderId="71" xfId="0" applyFont="1" applyBorder="1" applyAlignment="1" applyProtection="1">
      <alignment horizontal="left" vertical="center"/>
      <protection locked="0"/>
    </xf>
    <xf numFmtId="0" fontId="8" fillId="0" borderId="72" xfId="0" applyFont="1" applyBorder="1" applyAlignment="1" applyProtection="1">
      <alignment horizontal="left" vertical="center"/>
      <protection locked="0"/>
    </xf>
    <xf numFmtId="0" fontId="8" fillId="0" borderId="73" xfId="0" applyFont="1" applyBorder="1" applyAlignment="1" applyProtection="1">
      <alignment horizontal="left" vertical="center"/>
      <protection locked="0"/>
    </xf>
    <xf numFmtId="0" fontId="8" fillId="0" borderId="73" xfId="0" applyFont="1" applyBorder="1" applyAlignment="1" applyProtection="1">
      <alignment horizontal="right" vertical="center"/>
      <protection locked="0"/>
    </xf>
    <xf numFmtId="0" fontId="8" fillId="0" borderId="72" xfId="0" applyFont="1" applyBorder="1" applyAlignment="1" applyProtection="1">
      <alignment horizontal="right" vertical="center"/>
      <protection locked="0"/>
    </xf>
    <xf numFmtId="0" fontId="8" fillId="0" borderId="73" xfId="0" applyFont="1" applyBorder="1" applyAlignment="1">
      <alignment horizontal="right" vertical="center"/>
    </xf>
    <xf numFmtId="0" fontId="8" fillId="0" borderId="72" xfId="0" applyFont="1" applyBorder="1" applyAlignment="1">
      <alignment horizontal="right" vertical="center"/>
    </xf>
    <xf numFmtId="0" fontId="8" fillId="0" borderId="73" xfId="0" applyFont="1" applyBorder="1" applyAlignment="1" applyProtection="1">
      <alignment horizontal="center" vertical="center"/>
      <protection locked="0"/>
    </xf>
    <xf numFmtId="0" fontId="8" fillId="0" borderId="72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8" fillId="0" borderId="46" xfId="0" applyFont="1" applyBorder="1" applyAlignment="1" applyProtection="1">
      <alignment horizontal="right" vertical="center"/>
      <protection locked="0"/>
    </xf>
    <xf numFmtId="176" fontId="8" fillId="0" borderId="46" xfId="0" applyNumberFormat="1" applyFont="1" applyBorder="1">
      <alignment vertical="center"/>
    </xf>
    <xf numFmtId="176" fontId="8" fillId="0" borderId="32" xfId="0" applyNumberFormat="1" applyFont="1" applyBorder="1">
      <alignment vertical="center"/>
    </xf>
    <xf numFmtId="0" fontId="8" fillId="0" borderId="76" xfId="0" applyFont="1" applyBorder="1" applyAlignment="1" applyProtection="1">
      <alignment horizontal="left" vertical="center"/>
      <protection locked="0"/>
    </xf>
    <xf numFmtId="0" fontId="8" fillId="0" borderId="59" xfId="0" applyFont="1" applyBorder="1" applyAlignment="1" applyProtection="1">
      <alignment horizontal="right" vertical="center"/>
      <protection locked="0"/>
    </xf>
    <xf numFmtId="0" fontId="8" fillId="0" borderId="60" xfId="0" applyFont="1" applyBorder="1" applyAlignment="1" applyProtection="1">
      <alignment horizontal="right" vertical="center"/>
      <protection locked="0"/>
    </xf>
    <xf numFmtId="0" fontId="8" fillId="0" borderId="77" xfId="0" applyFont="1" applyBorder="1" applyAlignment="1" applyProtection="1">
      <alignment horizontal="right" vertical="center"/>
      <protection locked="0"/>
    </xf>
    <xf numFmtId="0" fontId="8" fillId="0" borderId="78" xfId="0" applyFont="1" applyBorder="1" applyAlignment="1" applyProtection="1">
      <alignment horizontal="right" vertical="center"/>
      <protection locked="0"/>
    </xf>
    <xf numFmtId="0" fontId="8" fillId="0" borderId="79" xfId="0" applyFont="1" applyBorder="1" applyAlignment="1" applyProtection="1">
      <alignment horizontal="right" vertical="center"/>
      <protection locked="0"/>
    </xf>
    <xf numFmtId="0" fontId="8" fillId="0" borderId="80" xfId="0" applyFont="1" applyBorder="1" applyAlignment="1" applyProtection="1">
      <alignment horizontal="right" vertical="center"/>
      <protection locked="0"/>
    </xf>
    <xf numFmtId="0" fontId="8" fillId="0" borderId="81" xfId="0" applyFont="1" applyBorder="1" applyAlignment="1" applyProtection="1">
      <alignment horizontal="center" vertical="center"/>
      <protection locked="0"/>
    </xf>
    <xf numFmtId="0" fontId="8" fillId="0" borderId="82" xfId="0" applyFont="1" applyBorder="1" applyAlignment="1" applyProtection="1">
      <alignment horizontal="center" vertical="center"/>
      <protection locked="0"/>
    </xf>
    <xf numFmtId="0" fontId="8" fillId="0" borderId="75" xfId="0" applyFont="1" applyBorder="1" applyAlignment="1" applyProtection="1">
      <alignment horizontal="left" vertical="center"/>
      <protection locked="0"/>
    </xf>
    <xf numFmtId="177" fontId="8" fillId="0" borderId="59" xfId="0" applyNumberFormat="1" applyFont="1" applyBorder="1" applyAlignment="1">
      <alignment horizontal="right" vertical="center"/>
    </xf>
    <xf numFmtId="177" fontId="8" fillId="0" borderId="60" xfId="0" applyNumberFormat="1" applyFont="1" applyBorder="1" applyAlignment="1">
      <alignment horizontal="right" vertical="center"/>
    </xf>
    <xf numFmtId="0" fontId="8" fillId="0" borderId="86" xfId="0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 applyProtection="1">
      <alignment horizontal="center" vertical="center" textRotation="255" shrinkToFit="1"/>
      <protection locked="0"/>
    </xf>
    <xf numFmtId="0" fontId="8" fillId="0" borderId="68" xfId="0" applyFont="1" applyBorder="1" applyAlignment="1" applyProtection="1">
      <alignment horizontal="center" vertical="center" textRotation="255" shrinkToFit="1"/>
      <protection locked="0"/>
    </xf>
    <xf numFmtId="0" fontId="8" fillId="0" borderId="83" xfId="0" applyFont="1" applyBorder="1" applyAlignment="1" applyProtection="1">
      <alignment horizontal="center" vertical="center" textRotation="255" shrinkToFit="1"/>
      <protection locked="0"/>
    </xf>
    <xf numFmtId="0" fontId="8" fillId="0" borderId="65" xfId="0" applyFont="1" applyBorder="1" applyAlignment="1" applyProtection="1">
      <alignment horizontal="center" vertical="center" textRotation="255"/>
      <protection locked="0"/>
    </xf>
    <xf numFmtId="0" fontId="8" fillId="0" borderId="68" xfId="0" applyFont="1" applyBorder="1" applyAlignment="1" applyProtection="1">
      <alignment horizontal="center" vertical="center" textRotation="255"/>
      <protection locked="0"/>
    </xf>
    <xf numFmtId="0" fontId="8" fillId="0" borderId="83" xfId="0" applyFont="1" applyBorder="1" applyAlignment="1" applyProtection="1">
      <alignment horizontal="center" vertical="center" textRotation="255"/>
      <protection locked="0"/>
    </xf>
    <xf numFmtId="0" fontId="8" fillId="0" borderId="87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right" vertical="center"/>
      <protection locked="0"/>
    </xf>
    <xf numFmtId="0" fontId="8" fillId="0" borderId="29" xfId="0" applyFont="1" applyBorder="1" applyAlignment="1" applyProtection="1">
      <alignment horizontal="right" vertical="center"/>
      <protection locked="0"/>
    </xf>
    <xf numFmtId="0" fontId="8" fillId="0" borderId="49" xfId="0" applyFont="1" applyBorder="1" applyAlignment="1" applyProtection="1">
      <alignment horizontal="center" vertical="center" textRotation="255"/>
      <protection locked="0"/>
    </xf>
    <xf numFmtId="0" fontId="8" fillId="0" borderId="27" xfId="0" applyFont="1" applyBorder="1" applyAlignment="1" applyProtection="1">
      <alignment horizontal="center" vertical="center" textRotation="255"/>
      <protection locked="0"/>
    </xf>
    <xf numFmtId="0" fontId="8" fillId="0" borderId="93" xfId="0" applyFont="1" applyBorder="1" applyAlignment="1" applyProtection="1">
      <alignment horizontal="center" vertical="center"/>
      <protection locked="0"/>
    </xf>
    <xf numFmtId="0" fontId="8" fillId="0" borderId="100" xfId="0" applyFont="1" applyBorder="1" applyAlignment="1" applyProtection="1">
      <alignment horizontal="center" vertical="center"/>
      <protection locked="0"/>
    </xf>
    <xf numFmtId="0" fontId="8" fillId="0" borderId="71" xfId="0" applyFont="1" applyBorder="1" applyAlignment="1" applyProtection="1">
      <alignment horizontal="center" vertical="center"/>
      <protection locked="0"/>
    </xf>
    <xf numFmtId="0" fontId="8" fillId="0" borderId="96" xfId="0" applyFont="1" applyBorder="1" applyAlignment="1" applyProtection="1">
      <alignment horizontal="center" vertical="center"/>
      <protection locked="0"/>
    </xf>
    <xf numFmtId="0" fontId="8" fillId="0" borderId="103" xfId="0" applyFont="1" applyBorder="1" applyAlignment="1" applyProtection="1">
      <alignment horizontal="center" vertical="center"/>
      <protection locked="0"/>
    </xf>
    <xf numFmtId="0" fontId="8" fillId="0" borderId="104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59" xfId="0" applyFont="1" applyBorder="1" applyAlignment="1" applyProtection="1">
      <alignment horizontal="center" vertical="center"/>
      <protection locked="0"/>
    </xf>
    <xf numFmtId="0" fontId="8" fillId="0" borderId="60" xfId="0" applyFont="1" applyBorder="1" applyAlignment="1" applyProtection="1">
      <alignment horizontal="center" vertical="center"/>
      <protection locked="0"/>
    </xf>
    <xf numFmtId="177" fontId="8" fillId="0" borderId="86" xfId="0" applyNumberFormat="1" applyFont="1" applyBorder="1" applyAlignment="1">
      <alignment horizontal="right" vertical="center"/>
    </xf>
    <xf numFmtId="177" fontId="8" fillId="0" borderId="82" xfId="0" applyNumberFormat="1" applyFont="1" applyBorder="1" applyAlignment="1">
      <alignment horizontal="right" vertical="center"/>
    </xf>
    <xf numFmtId="0" fontId="8" fillId="0" borderId="105" xfId="0" applyFont="1" applyBorder="1" applyAlignment="1" applyProtection="1">
      <alignment horizontal="center" vertical="center" textRotation="255"/>
      <protection locked="0"/>
    </xf>
    <xf numFmtId="0" fontId="8" fillId="0" borderId="106" xfId="0" applyFont="1" applyBorder="1" applyAlignment="1" applyProtection="1">
      <alignment horizontal="center" vertical="center"/>
      <protection locked="0"/>
    </xf>
    <xf numFmtId="0" fontId="8" fillId="0" borderId="84" xfId="0" applyFont="1" applyBorder="1" applyAlignment="1" applyProtection="1">
      <alignment horizontal="center" vertical="center"/>
      <protection locked="0"/>
    </xf>
    <xf numFmtId="0" fontId="8" fillId="0" borderId="107" xfId="0" applyFont="1" applyBorder="1" applyAlignment="1" applyProtection="1">
      <alignment horizontal="center" vertical="center"/>
      <protection locked="0"/>
    </xf>
    <xf numFmtId="0" fontId="8" fillId="0" borderId="76" xfId="0" applyFont="1" applyBorder="1" applyAlignment="1" applyProtection="1">
      <alignment horizontal="center" vertical="center"/>
      <protection locked="0"/>
    </xf>
    <xf numFmtId="0" fontId="8" fillId="0" borderId="108" xfId="0" applyFont="1" applyBorder="1" applyAlignment="1" applyProtection="1">
      <alignment horizontal="center" vertical="center"/>
      <protection locked="0"/>
    </xf>
    <xf numFmtId="0" fontId="8" fillId="0" borderId="109" xfId="0" applyFont="1" applyBorder="1" applyAlignment="1" applyProtection="1">
      <alignment horizontal="center" vertical="center"/>
      <protection locked="0"/>
    </xf>
    <xf numFmtId="0" fontId="8" fillId="0" borderId="110" xfId="0" applyFont="1" applyBorder="1" applyAlignment="1" applyProtection="1">
      <alignment horizontal="center" vertical="center"/>
      <protection locked="0"/>
    </xf>
    <xf numFmtId="0" fontId="8" fillId="0" borderId="93" xfId="0" applyFont="1" applyBorder="1" applyAlignment="1" applyProtection="1">
      <alignment horizontal="left" vertical="center"/>
      <protection locked="0"/>
    </xf>
    <xf numFmtId="0" fontId="8" fillId="0" borderId="44" xfId="0" applyFont="1" applyBorder="1" applyAlignment="1" applyProtection="1">
      <alignment horizontal="left" vertical="center"/>
      <protection locked="0"/>
    </xf>
    <xf numFmtId="0" fontId="8" fillId="0" borderId="43" xfId="0" applyFont="1" applyBorder="1" applyAlignment="1" applyProtection="1">
      <alignment horizontal="left" vertical="center"/>
      <protection locked="0"/>
    </xf>
    <xf numFmtId="0" fontId="8" fillId="0" borderId="117" xfId="0" applyFont="1" applyBorder="1" applyAlignment="1">
      <alignment horizontal="right" vertical="center"/>
    </xf>
    <xf numFmtId="0" fontId="8" fillId="0" borderId="118" xfId="0" applyFont="1" applyBorder="1" applyAlignment="1">
      <alignment horizontal="right" vertical="center"/>
    </xf>
    <xf numFmtId="0" fontId="17" fillId="0" borderId="75" xfId="0" applyFont="1" applyBorder="1" applyAlignment="1" applyProtection="1">
      <alignment horizontal="center" vertical="center"/>
      <protection locked="0"/>
    </xf>
    <xf numFmtId="0" fontId="17" fillId="0" borderId="76" xfId="0" applyFont="1" applyBorder="1" applyAlignment="1" applyProtection="1">
      <alignment horizontal="center" vertical="center"/>
      <protection locked="0"/>
    </xf>
    <xf numFmtId="0" fontId="17" fillId="0" borderId="110" xfId="0" applyFont="1" applyBorder="1" applyAlignment="1" applyProtection="1">
      <alignment horizontal="center" vertical="center"/>
      <protection locked="0"/>
    </xf>
    <xf numFmtId="0" fontId="8" fillId="0" borderId="96" xfId="0" applyFont="1" applyBorder="1" applyAlignment="1">
      <alignment horizontal="right" vertical="center"/>
    </xf>
    <xf numFmtId="0" fontId="8" fillId="0" borderId="36" xfId="0" applyFont="1" applyBorder="1" applyAlignment="1">
      <alignment horizontal="right" vertical="center"/>
    </xf>
    <xf numFmtId="0" fontId="8" fillId="0" borderId="111" xfId="0" applyFont="1" applyBorder="1" applyAlignment="1">
      <alignment horizontal="right" vertical="center"/>
    </xf>
    <xf numFmtId="0" fontId="8" fillId="0" borderId="112" xfId="0" applyFont="1" applyBorder="1" applyAlignment="1" applyProtection="1">
      <alignment horizontal="left" vertical="center"/>
      <protection locked="0"/>
    </xf>
    <xf numFmtId="0" fontId="8" fillId="0" borderId="67" xfId="0" applyFont="1" applyBorder="1" applyAlignment="1" applyProtection="1">
      <alignment horizontal="left" vertical="center"/>
      <protection locked="0"/>
    </xf>
    <xf numFmtId="0" fontId="8" fillId="0" borderId="112" xfId="0" applyFont="1" applyBorder="1" applyAlignment="1">
      <alignment horizontal="right" vertical="center"/>
    </xf>
    <xf numFmtId="0" fontId="8" fillId="0" borderId="113" xfId="0" applyFont="1" applyBorder="1" applyAlignment="1">
      <alignment horizontal="right" vertical="center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100" xfId="0" applyFont="1" applyBorder="1" applyAlignment="1" applyProtection="1">
      <alignment horizontal="left" vertical="center"/>
      <protection locked="0"/>
    </xf>
    <xf numFmtId="0" fontId="8" fillId="0" borderId="100" xfId="0" applyFont="1" applyBorder="1" applyAlignment="1">
      <alignment horizontal="right" vertical="center"/>
    </xf>
    <xf numFmtId="0" fontId="8" fillId="0" borderId="114" xfId="0" applyFont="1" applyBorder="1" applyAlignment="1">
      <alignment horizontal="right" vertical="center"/>
    </xf>
    <xf numFmtId="177" fontId="8" fillId="0" borderId="59" xfId="0" applyNumberFormat="1" applyFont="1" applyBorder="1" applyAlignment="1" applyProtection="1">
      <alignment horizontal="right" vertical="center"/>
    </xf>
    <xf numFmtId="177" fontId="8" fillId="0" borderId="60" xfId="0" applyNumberFormat="1" applyFont="1" applyBorder="1" applyAlignment="1" applyProtection="1">
      <alignment horizontal="right" vertical="center"/>
    </xf>
    <xf numFmtId="176" fontId="8" fillId="0" borderId="46" xfId="0" applyNumberFormat="1" applyFont="1" applyBorder="1" applyAlignment="1" applyProtection="1">
      <alignment vertical="center"/>
    </xf>
    <xf numFmtId="176" fontId="8" fillId="0" borderId="32" xfId="0" applyNumberFormat="1" applyFont="1" applyBorder="1" applyAlignment="1" applyProtection="1">
      <alignment vertical="center"/>
    </xf>
    <xf numFmtId="0" fontId="8" fillId="0" borderId="73" xfId="0" applyFont="1" applyBorder="1" applyAlignment="1" applyProtection="1">
      <alignment horizontal="right" vertical="center"/>
    </xf>
    <xf numFmtId="0" fontId="8" fillId="0" borderId="72" xfId="0" applyFont="1" applyBorder="1" applyAlignment="1" applyProtection="1">
      <alignment horizontal="right" vertical="center"/>
    </xf>
    <xf numFmtId="0" fontId="8" fillId="0" borderId="35" xfId="0" applyFont="1" applyBorder="1" applyAlignment="1" applyProtection="1">
      <alignment horizontal="right" vertical="center"/>
    </xf>
    <xf numFmtId="0" fontId="8" fillId="0" borderId="37" xfId="0" applyFont="1" applyBorder="1" applyAlignment="1" applyProtection="1">
      <alignment horizontal="right" vertical="center"/>
    </xf>
    <xf numFmtId="177" fontId="8" fillId="0" borderId="86" xfId="0" applyNumberFormat="1" applyFont="1" applyBorder="1" applyAlignment="1" applyProtection="1">
      <alignment horizontal="right" vertical="center"/>
    </xf>
    <xf numFmtId="177" fontId="8" fillId="0" borderId="82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177" fontId="22" fillId="0" borderId="59" xfId="0" applyNumberFormat="1" applyFont="1" applyBorder="1" applyAlignment="1" applyProtection="1">
      <alignment horizontal="right" vertical="center"/>
    </xf>
    <xf numFmtId="177" fontId="22" fillId="0" borderId="60" xfId="0" applyNumberFormat="1" applyFont="1" applyBorder="1" applyAlignment="1" applyProtection="1">
      <alignment horizontal="right" vertical="center"/>
    </xf>
    <xf numFmtId="177" fontId="22" fillId="0" borderId="71" xfId="0" applyNumberFormat="1" applyFont="1" applyBorder="1" applyAlignment="1" applyProtection="1">
      <alignment horizontal="right" vertical="center"/>
      <protection locked="0"/>
    </xf>
    <xf numFmtId="177" fontId="22" fillId="0" borderId="72" xfId="0" applyNumberFormat="1" applyFont="1" applyBorder="1" applyAlignment="1" applyProtection="1">
      <alignment horizontal="right" vertical="center"/>
      <protection locked="0"/>
    </xf>
    <xf numFmtId="0" fontId="22" fillId="0" borderId="43" xfId="0" applyFont="1" applyBorder="1" applyAlignment="1" applyProtection="1">
      <alignment horizontal="left" vertical="center"/>
      <protection locked="0"/>
    </xf>
    <xf numFmtId="9" fontId="22" fillId="0" borderId="93" xfId="0" applyNumberFormat="1" applyFont="1" applyBorder="1" applyAlignment="1" applyProtection="1">
      <alignment horizontal="right" vertical="center"/>
    </xf>
    <xf numFmtId="0" fontId="22" fillId="0" borderId="116" xfId="0" applyFont="1" applyBorder="1" applyAlignment="1" applyProtection="1">
      <alignment horizontal="right" vertical="center"/>
    </xf>
    <xf numFmtId="0" fontId="22" fillId="0" borderId="93" xfId="0" applyFont="1" applyBorder="1" applyAlignment="1" applyProtection="1">
      <alignment horizontal="right" vertical="center"/>
      <protection locked="0"/>
    </xf>
    <xf numFmtId="0" fontId="22" fillId="0" borderId="44" xfId="0" applyFont="1" applyBorder="1" applyAlignment="1" applyProtection="1">
      <alignment horizontal="right" vertical="center"/>
      <protection locked="0"/>
    </xf>
    <xf numFmtId="0" fontId="22" fillId="0" borderId="117" xfId="0" applyFont="1" applyBorder="1" applyAlignment="1" applyProtection="1">
      <alignment horizontal="right" vertical="center"/>
    </xf>
    <xf numFmtId="0" fontId="22" fillId="0" borderId="118" xfId="0" applyFont="1" applyBorder="1" applyAlignment="1" applyProtection="1">
      <alignment horizontal="right" vertical="center"/>
    </xf>
    <xf numFmtId="0" fontId="22" fillId="0" borderId="112" xfId="0" applyFont="1" applyBorder="1" applyAlignment="1" applyProtection="1">
      <alignment horizontal="right" vertical="center"/>
    </xf>
    <xf numFmtId="0" fontId="22" fillId="0" borderId="113" xfId="0" applyFont="1" applyBorder="1" applyAlignment="1" applyProtection="1">
      <alignment horizontal="right" vertical="center"/>
    </xf>
    <xf numFmtId="177" fontId="22" fillId="0" borderId="112" xfId="0" applyNumberFormat="1" applyFont="1" applyBorder="1" applyAlignment="1" applyProtection="1">
      <alignment horizontal="right" vertical="center"/>
      <protection locked="0"/>
    </xf>
    <xf numFmtId="177" fontId="22" fillId="0" borderId="67" xfId="0" applyNumberFormat="1" applyFont="1" applyBorder="1" applyAlignment="1" applyProtection="1">
      <alignment horizontal="right" vertical="center"/>
      <protection locked="0"/>
    </xf>
    <xf numFmtId="0" fontId="22" fillId="0" borderId="36" xfId="0" applyFont="1" applyBorder="1" applyAlignment="1" applyProtection="1">
      <alignment horizontal="left" vertical="center"/>
      <protection locked="0"/>
    </xf>
    <xf numFmtId="177" fontId="22" fillId="0" borderId="2" xfId="0" applyNumberFormat="1" applyFont="1" applyBorder="1" applyAlignment="1" applyProtection="1">
      <alignment horizontal="right" vertical="center"/>
      <protection locked="0"/>
    </xf>
    <xf numFmtId="0" fontId="22" fillId="0" borderId="71" xfId="0" applyFont="1" applyBorder="1" applyAlignment="1" applyProtection="1">
      <alignment horizontal="left" vertical="center"/>
      <protection locked="0"/>
    </xf>
    <xf numFmtId="9" fontId="22" fillId="0" borderId="100" xfId="0" applyNumberFormat="1" applyFont="1" applyBorder="1" applyAlignment="1" applyProtection="1">
      <alignment horizontal="right" vertical="center"/>
    </xf>
    <xf numFmtId="0" fontId="22" fillId="0" borderId="114" xfId="0" applyFont="1" applyBorder="1" applyAlignment="1" applyProtection="1">
      <alignment horizontal="right" vertical="center"/>
    </xf>
    <xf numFmtId="0" fontId="22" fillId="0" borderId="100" xfId="0" applyFont="1" applyBorder="1" applyAlignment="1" applyProtection="1">
      <alignment horizontal="right" vertical="center"/>
      <protection locked="0"/>
    </xf>
    <xf numFmtId="0" fontId="22" fillId="0" borderId="72" xfId="0" applyFont="1" applyBorder="1" applyAlignment="1" applyProtection="1">
      <alignment horizontal="right" vertical="center"/>
      <protection locked="0"/>
    </xf>
    <xf numFmtId="177" fontId="22" fillId="0" borderId="59" xfId="0" applyNumberFormat="1" applyFont="1" applyBorder="1" applyAlignment="1" applyProtection="1">
      <alignment horizontal="right" vertical="center"/>
      <protection locked="0"/>
    </xf>
    <xf numFmtId="177" fontId="22" fillId="0" borderId="60" xfId="0" applyNumberFormat="1" applyFont="1" applyBorder="1" applyAlignment="1" applyProtection="1">
      <alignment horizontal="right" vertical="center"/>
      <protection locked="0"/>
    </xf>
    <xf numFmtId="0" fontId="22" fillId="0" borderId="100" xfId="0" applyFont="1" applyBorder="1" applyAlignment="1" applyProtection="1">
      <alignment horizontal="center" vertical="center"/>
      <protection locked="0"/>
    </xf>
    <xf numFmtId="0" fontId="22" fillId="0" borderId="72" xfId="0" applyFont="1" applyBorder="1" applyAlignment="1" applyProtection="1">
      <alignment horizontal="center" vertical="center"/>
      <protection locked="0"/>
    </xf>
    <xf numFmtId="0" fontId="22" fillId="0" borderId="73" xfId="0" applyFont="1" applyBorder="1" applyAlignment="1" applyProtection="1">
      <alignment horizontal="center" vertical="center"/>
      <protection locked="0"/>
    </xf>
    <xf numFmtId="0" fontId="22" fillId="0" borderId="93" xfId="0" applyFont="1" applyBorder="1" applyAlignment="1" applyProtection="1">
      <alignment horizontal="center" vertical="center"/>
      <protection locked="0"/>
    </xf>
    <xf numFmtId="0" fontId="22" fillId="0" borderId="44" xfId="0" applyFont="1" applyBorder="1" applyAlignment="1" applyProtection="1">
      <alignment horizontal="center" vertical="center"/>
      <protection locked="0"/>
    </xf>
    <xf numFmtId="0" fontId="22" fillId="0" borderId="103" xfId="0" applyFont="1" applyBorder="1" applyAlignment="1" applyProtection="1">
      <alignment horizontal="center" vertical="center"/>
      <protection locked="0"/>
    </xf>
    <xf numFmtId="0" fontId="22" fillId="0" borderId="104" xfId="0" applyFont="1" applyBorder="1" applyAlignment="1" applyProtection="1">
      <alignment horizontal="center" vertical="center"/>
      <protection locked="0"/>
    </xf>
    <xf numFmtId="177" fontId="22" fillId="0" borderId="73" xfId="0" applyNumberFormat="1" applyFont="1" applyBorder="1" applyAlignment="1" applyProtection="1">
      <alignment horizontal="right" vertical="center"/>
      <protection locked="0"/>
    </xf>
    <xf numFmtId="0" fontId="22" fillId="0" borderId="96" xfId="0" applyFont="1" applyBorder="1" applyAlignment="1" applyProtection="1">
      <alignment horizontal="right" vertical="center"/>
      <protection locked="0"/>
    </xf>
    <xf numFmtId="0" fontId="22" fillId="0" borderId="37" xfId="0" applyFont="1" applyBorder="1" applyAlignment="1" applyProtection="1">
      <alignment horizontal="right" vertical="center"/>
      <protection locked="0"/>
    </xf>
    <xf numFmtId="177" fontId="22" fillId="0" borderId="35" xfId="0" applyNumberFormat="1" applyFont="1" applyBorder="1" applyAlignment="1" applyProtection="1">
      <alignment horizontal="right" vertical="center"/>
      <protection locked="0"/>
    </xf>
    <xf numFmtId="177" fontId="22" fillId="0" borderId="37" xfId="0" applyNumberFormat="1" applyFont="1" applyBorder="1" applyAlignment="1" applyProtection="1">
      <alignment horizontal="right" vertical="center"/>
      <protection locked="0"/>
    </xf>
    <xf numFmtId="0" fontId="22" fillId="0" borderId="70" xfId="0" applyFont="1" applyBorder="1" applyAlignment="1" applyProtection="1">
      <alignment horizontal="left" vertical="center"/>
      <protection locked="0"/>
    </xf>
    <xf numFmtId="0" fontId="22" fillId="0" borderId="72" xfId="0" applyFont="1" applyBorder="1" applyAlignment="1" applyProtection="1">
      <alignment horizontal="left" vertical="center"/>
      <protection locked="0"/>
    </xf>
    <xf numFmtId="0" fontId="22" fillId="0" borderId="73" xfId="0" applyFont="1" applyBorder="1" applyAlignment="1" applyProtection="1">
      <alignment horizontal="left" vertical="center"/>
      <protection locked="0"/>
    </xf>
    <xf numFmtId="0" fontId="22" fillId="0" borderId="73" xfId="0" applyFont="1" applyBorder="1" applyAlignment="1" applyProtection="1">
      <alignment horizontal="right" vertical="center"/>
      <protection locked="0"/>
    </xf>
    <xf numFmtId="177" fontId="22" fillId="0" borderId="73" xfId="0" applyNumberFormat="1" applyFont="1" applyBorder="1" applyAlignment="1" applyProtection="1">
      <alignment horizontal="right" vertical="center"/>
    </xf>
    <xf numFmtId="177" fontId="22" fillId="0" borderId="72" xfId="0" applyNumberFormat="1" applyFont="1" applyBorder="1" applyAlignment="1" applyProtection="1">
      <alignment horizontal="right" vertical="center"/>
    </xf>
    <xf numFmtId="0" fontId="22" fillId="0" borderId="69" xfId="0" applyFont="1" applyBorder="1" applyAlignment="1" applyProtection="1">
      <alignment horizontal="left" vertical="center"/>
      <protection locked="0"/>
    </xf>
    <xf numFmtId="0" fontId="22" fillId="0" borderId="37" xfId="0" applyFont="1" applyBorder="1" applyAlignment="1" applyProtection="1">
      <alignment horizontal="left" vertical="center"/>
      <protection locked="0"/>
    </xf>
    <xf numFmtId="0" fontId="22" fillId="0" borderId="35" xfId="0" applyFont="1" applyBorder="1" applyAlignment="1" applyProtection="1">
      <alignment horizontal="left" vertical="center"/>
      <protection locked="0"/>
    </xf>
    <xf numFmtId="0" fontId="22" fillId="0" borderId="35" xfId="0" applyFont="1" applyBorder="1" applyAlignment="1" applyProtection="1">
      <alignment horizontal="right" vertical="center"/>
      <protection locked="0"/>
    </xf>
    <xf numFmtId="177" fontId="22" fillId="0" borderId="35" xfId="0" applyNumberFormat="1" applyFont="1" applyBorder="1" applyAlignment="1" applyProtection="1">
      <alignment horizontal="right" vertical="center"/>
    </xf>
    <xf numFmtId="177" fontId="22" fillId="0" borderId="37" xfId="0" applyNumberFormat="1" applyFont="1" applyBorder="1" applyAlignment="1" applyProtection="1">
      <alignment horizontal="right" vertical="center"/>
    </xf>
    <xf numFmtId="0" fontId="8" fillId="0" borderId="82" xfId="0" applyFont="1" applyBorder="1" applyAlignment="1" applyProtection="1">
      <alignment horizontal="left" vertical="center"/>
      <protection locked="0"/>
    </xf>
    <xf numFmtId="0" fontId="22" fillId="0" borderId="46" xfId="0" applyFont="1" applyBorder="1" applyAlignment="1" applyProtection="1">
      <alignment horizontal="right" vertical="center"/>
      <protection locked="0"/>
    </xf>
    <xf numFmtId="0" fontId="22" fillId="0" borderId="32" xfId="0" applyFont="1" applyBorder="1" applyAlignment="1" applyProtection="1">
      <alignment horizontal="right" vertical="center"/>
      <protection locked="0"/>
    </xf>
    <xf numFmtId="178" fontId="22" fillId="0" borderId="46" xfId="0" applyNumberFormat="1" applyFont="1" applyBorder="1" applyAlignment="1" applyProtection="1">
      <alignment vertical="center"/>
    </xf>
    <xf numFmtId="178" fontId="22" fillId="0" borderId="32" xfId="0" applyNumberFormat="1" applyFont="1" applyBorder="1" applyAlignment="1" applyProtection="1">
      <alignment vertical="center"/>
    </xf>
    <xf numFmtId="0" fontId="22" fillId="0" borderId="59" xfId="0" applyFont="1" applyBorder="1" applyAlignment="1" applyProtection="1">
      <alignment horizontal="right" vertical="center"/>
      <protection locked="0"/>
    </xf>
    <xf numFmtId="0" fontId="22" fillId="0" borderId="60" xfId="0" applyFont="1" applyBorder="1" applyAlignment="1" applyProtection="1">
      <alignment horizontal="right" vertical="center"/>
      <protection locked="0"/>
    </xf>
    <xf numFmtId="178" fontId="8" fillId="0" borderId="73" xfId="0" applyNumberFormat="1" applyFont="1" applyBorder="1" applyAlignment="1" applyProtection="1">
      <alignment horizontal="right" vertical="center"/>
    </xf>
    <xf numFmtId="178" fontId="8" fillId="0" borderId="72" xfId="0" applyNumberFormat="1" applyFont="1" applyBorder="1" applyAlignment="1" applyProtection="1">
      <alignment horizontal="right" vertical="center"/>
    </xf>
    <xf numFmtId="178" fontId="22" fillId="0" borderId="73" xfId="0" applyNumberFormat="1" applyFont="1" applyBorder="1" applyAlignment="1" applyProtection="1">
      <alignment horizontal="right" vertical="center"/>
    </xf>
    <xf numFmtId="178" fontId="22" fillId="0" borderId="72" xfId="0" applyNumberFormat="1" applyFont="1" applyBorder="1" applyAlignment="1" applyProtection="1">
      <alignment horizontal="right" vertical="center"/>
    </xf>
    <xf numFmtId="178" fontId="22" fillId="0" borderId="35" xfId="0" applyNumberFormat="1" applyFont="1" applyBorder="1" applyAlignment="1" applyProtection="1">
      <alignment horizontal="right" vertical="center"/>
    </xf>
    <xf numFmtId="178" fontId="22" fillId="0" borderId="37" xfId="0" applyNumberFormat="1" applyFont="1" applyBorder="1" applyAlignment="1" applyProtection="1">
      <alignment horizontal="right" vertical="center"/>
    </xf>
    <xf numFmtId="177" fontId="20" fillId="0" borderId="59" xfId="0" applyNumberFormat="1" applyFont="1" applyBorder="1" applyAlignment="1" applyProtection="1">
      <alignment horizontal="center" vertical="center"/>
      <protection locked="0"/>
    </xf>
    <xf numFmtId="0" fontId="20" fillId="0" borderId="61" xfId="0" applyFont="1" applyBorder="1" applyAlignment="1" applyProtection="1">
      <alignment horizontal="center" vertical="center"/>
      <protection locked="0"/>
    </xf>
    <xf numFmtId="0" fontId="20" fillId="0" borderId="60" xfId="0" applyFont="1" applyBorder="1" applyAlignment="1" applyProtection="1">
      <alignment horizontal="center" vertical="center"/>
      <protection locked="0"/>
    </xf>
    <xf numFmtId="0" fontId="18" fillId="0" borderId="63" xfId="0" applyFont="1" applyBorder="1" applyAlignment="1" applyProtection="1">
      <alignment horizontal="center" vertical="center"/>
      <protection locked="0"/>
    </xf>
    <xf numFmtId="0" fontId="18" fillId="0" borderId="60" xfId="0" applyFont="1" applyBorder="1" applyAlignment="1" applyProtection="1">
      <alignment horizontal="center" vertical="center"/>
      <protection locked="0"/>
    </xf>
    <xf numFmtId="0" fontId="6" fillId="3" borderId="63" xfId="0" applyFont="1" applyFill="1" applyBorder="1" applyAlignment="1" applyProtection="1">
      <alignment horizontal="left" vertical="center" wrapText="1"/>
      <protection locked="0"/>
    </xf>
    <xf numFmtId="0" fontId="6" fillId="3" borderId="61" xfId="0" applyFont="1" applyFill="1" applyBorder="1" applyAlignment="1" applyProtection="1">
      <alignment horizontal="left" vertical="center" wrapText="1"/>
      <protection locked="0"/>
    </xf>
    <xf numFmtId="0" fontId="6" fillId="3" borderId="60" xfId="0" applyFont="1" applyFill="1" applyBorder="1" applyAlignment="1" applyProtection="1">
      <alignment horizontal="left" vertical="center" wrapText="1"/>
      <protection locked="0"/>
    </xf>
    <xf numFmtId="0" fontId="21" fillId="4" borderId="0" xfId="0" applyFont="1" applyFill="1" applyAlignment="1" applyProtection="1">
      <alignment horizontal="left" vertical="center" wrapText="1"/>
      <protection locked="0"/>
    </xf>
    <xf numFmtId="0" fontId="8" fillId="5" borderId="35" xfId="0" applyFont="1" applyFill="1" applyBorder="1" applyAlignment="1" applyProtection="1">
      <alignment horizontal="center" vertical="center"/>
      <protection locked="0"/>
    </xf>
    <xf numFmtId="0" fontId="8" fillId="5" borderId="52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horizontal="center" vertical="center"/>
      <protection locked="0"/>
    </xf>
    <xf numFmtId="0" fontId="20" fillId="0" borderId="63" xfId="0" applyFont="1" applyBorder="1" applyAlignment="1" applyProtection="1">
      <alignment horizontal="left" vertical="center"/>
      <protection locked="0"/>
    </xf>
    <xf numFmtId="0" fontId="20" fillId="0" borderId="61" xfId="0" applyFont="1" applyBorder="1" applyAlignment="1" applyProtection="1">
      <alignment horizontal="left" vertical="center"/>
      <protection locked="0"/>
    </xf>
    <xf numFmtId="0" fontId="20" fillId="0" borderId="62" xfId="0" applyFont="1" applyBorder="1" applyAlignment="1" applyProtection="1">
      <alignment horizontal="left" vertical="center"/>
      <protection locked="0"/>
    </xf>
    <xf numFmtId="0" fontId="20" fillId="0" borderId="63" xfId="0" applyFont="1" applyBorder="1" applyAlignment="1" applyProtection="1">
      <alignment horizontal="center" vertical="center"/>
      <protection locked="0"/>
    </xf>
    <xf numFmtId="0" fontId="8" fillId="5" borderId="48" xfId="0" applyFont="1" applyFill="1" applyBorder="1" applyAlignment="1" applyProtection="1">
      <alignment horizontal="center" vertical="center"/>
      <protection locked="0"/>
    </xf>
    <xf numFmtId="0" fontId="8" fillId="5" borderId="36" xfId="0" applyFont="1" applyFill="1" applyBorder="1" applyAlignment="1" applyProtection="1">
      <alignment horizontal="center" vertical="center"/>
      <protection locked="0"/>
    </xf>
    <xf numFmtId="0" fontId="8" fillId="5" borderId="37" xfId="0" applyFont="1" applyFill="1" applyBorder="1" applyAlignment="1" applyProtection="1">
      <alignment horizontal="center" vertical="center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  <xf numFmtId="0" fontId="8" fillId="5" borderId="44" xfId="0" applyFont="1" applyFill="1" applyBorder="1" applyAlignment="1" applyProtection="1">
      <alignment horizontal="center" vertical="center"/>
      <protection locked="0"/>
    </xf>
    <xf numFmtId="0" fontId="8" fillId="5" borderId="45" xfId="0" applyFont="1" applyFill="1" applyBorder="1" applyAlignment="1" applyProtection="1">
      <alignment horizontal="right" vertical="center"/>
      <protection locked="0"/>
    </xf>
    <xf numFmtId="0" fontId="8" fillId="5" borderId="43" xfId="0" applyFont="1" applyFill="1" applyBorder="1" applyAlignment="1" applyProtection="1">
      <alignment horizontal="center" vertical="center"/>
      <protection locked="0"/>
    </xf>
    <xf numFmtId="0" fontId="8" fillId="5" borderId="42" xfId="0" applyFont="1" applyFill="1" applyBorder="1" applyAlignment="1" applyProtection="1">
      <alignment horizontal="right" vertical="center"/>
      <protection locked="0"/>
    </xf>
    <xf numFmtId="0" fontId="8" fillId="5" borderId="43" xfId="0" applyFont="1" applyFill="1" applyBorder="1" applyAlignment="1" applyProtection="1">
      <alignment horizontal="right" vertical="center"/>
      <protection locked="0"/>
    </xf>
    <xf numFmtId="0" fontId="11" fillId="5" borderId="48" xfId="0" applyFont="1" applyFill="1" applyBorder="1" applyAlignment="1" applyProtection="1">
      <alignment horizontal="center" vertical="center"/>
      <protection locked="0"/>
    </xf>
    <xf numFmtId="0" fontId="11" fillId="5" borderId="36" xfId="0" applyFont="1" applyFill="1" applyBorder="1" applyAlignment="1" applyProtection="1">
      <alignment horizontal="center" vertical="center"/>
      <protection locked="0"/>
    </xf>
    <xf numFmtId="0" fontId="11" fillId="5" borderId="37" xfId="0" applyFont="1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8" fillId="5" borderId="33" xfId="0" applyFont="1" applyFill="1" applyBorder="1" applyAlignment="1" applyProtection="1">
      <alignment horizontal="center" vertical="center"/>
      <protection locked="0"/>
    </xf>
    <xf numFmtId="0" fontId="8" fillId="5" borderId="126" xfId="0" applyFont="1" applyFill="1" applyBorder="1" applyAlignment="1" applyProtection="1">
      <alignment horizontal="center" vertical="center"/>
      <protection locked="0"/>
    </xf>
    <xf numFmtId="0" fontId="1" fillId="5" borderId="46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32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right" vertical="center"/>
      <protection locked="0"/>
    </xf>
    <xf numFmtId="0" fontId="8" fillId="5" borderId="32" xfId="0" applyFont="1" applyFill="1" applyBorder="1" applyAlignment="1" applyProtection="1">
      <alignment horizontal="right" vertical="center"/>
      <protection locked="0"/>
    </xf>
    <xf numFmtId="0" fontId="8" fillId="5" borderId="33" xfId="0" applyFont="1" applyFill="1" applyBorder="1" applyAlignment="1" applyProtection="1">
      <alignment horizontal="right" vertical="center"/>
      <protection locked="0"/>
    </xf>
    <xf numFmtId="0" fontId="8" fillId="5" borderId="38" xfId="0" applyFont="1" applyFill="1" applyBorder="1" applyAlignment="1" applyProtection="1">
      <alignment horizontal="center" vertical="center"/>
      <protection locked="0"/>
    </xf>
    <xf numFmtId="0" fontId="8" fillId="5" borderId="39" xfId="0" applyFont="1" applyFill="1" applyBorder="1" applyAlignment="1" applyProtection="1">
      <alignment horizontal="center" vertical="center"/>
      <protection locked="0"/>
    </xf>
    <xf numFmtId="0" fontId="0" fillId="5" borderId="27" xfId="0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8" fillId="5" borderId="40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" fillId="0" borderId="123" xfId="0" applyFont="1" applyBorder="1" applyAlignment="1" applyProtection="1">
      <alignment horizontal="center" vertical="center"/>
      <protection locked="0"/>
    </xf>
    <xf numFmtId="0" fontId="1" fillId="0" borderId="124" xfId="0" applyFont="1" applyBorder="1" applyAlignment="1" applyProtection="1">
      <alignment horizontal="center" vertical="center"/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0" fontId="1" fillId="5" borderId="17" xfId="0" applyFont="1" applyFill="1" applyBorder="1" applyAlignment="1" applyProtection="1">
      <alignment horizontal="center" vertical="center"/>
      <protection locked="0"/>
    </xf>
    <xf numFmtId="0" fontId="1" fillId="5" borderId="18" xfId="0" applyFont="1" applyFill="1" applyBorder="1" applyAlignment="1" applyProtection="1">
      <alignment horizontal="center" vertical="center"/>
      <protection locked="0"/>
    </xf>
    <xf numFmtId="0" fontId="1" fillId="5" borderId="24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Border="1" applyAlignment="1" applyProtection="1">
      <alignment horizontal="center" vertical="center"/>
      <protection locked="0"/>
    </xf>
    <xf numFmtId="0" fontId="1" fillId="5" borderId="25" xfId="0" applyFont="1" applyFill="1" applyBorder="1" applyAlignment="1" applyProtection="1">
      <alignment horizontal="center" vertical="center"/>
      <protection locked="0"/>
    </xf>
    <xf numFmtId="0" fontId="1" fillId="5" borderId="41" xfId="0" applyFont="1" applyFill="1" applyBorder="1" applyAlignment="1" applyProtection="1">
      <alignment horizontal="center" vertical="center"/>
      <protection locked="0"/>
    </xf>
    <xf numFmtId="0" fontId="7" fillId="5" borderId="22" xfId="0" applyFont="1" applyFill="1" applyBorder="1" applyAlignment="1" applyProtection="1">
      <alignment horizontal="center" vertical="center"/>
      <protection locked="0"/>
    </xf>
    <xf numFmtId="0" fontId="7" fillId="5" borderId="20" xfId="0" applyFont="1" applyFill="1" applyBorder="1" applyAlignment="1" applyProtection="1">
      <alignment horizontal="center" vertical="center"/>
      <protection locked="0"/>
    </xf>
    <xf numFmtId="0" fontId="7" fillId="5" borderId="21" xfId="0" applyFont="1" applyFill="1" applyBorder="1" applyAlignment="1" applyProtection="1">
      <alignment horizontal="center" vertical="center"/>
      <protection locked="0"/>
    </xf>
    <xf numFmtId="0" fontId="8" fillId="5" borderId="20" xfId="0" applyFont="1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0" fontId="8" fillId="5" borderId="125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12</xdr:row>
      <xdr:rowOff>0</xdr:rowOff>
    </xdr:from>
    <xdr:to>
      <xdr:col>15</xdr:col>
      <xdr:colOff>333619</xdr:colOff>
      <xdr:row>12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629150" y="2352675"/>
          <a:ext cx="33361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備考</a:t>
          </a:r>
          <a:endParaRPr lang="ja-JP" altLang="en-US"/>
        </a:p>
      </xdr:txBody>
    </xdr:sp>
    <xdr:clientData/>
  </xdr:twoCellAnchor>
  <xdr:twoCellAnchor>
    <xdr:from>
      <xdr:col>2</xdr:col>
      <xdr:colOff>89535</xdr:colOff>
      <xdr:row>16</xdr:row>
      <xdr:rowOff>0</xdr:rowOff>
    </xdr:from>
    <xdr:to>
      <xdr:col>4</xdr:col>
      <xdr:colOff>177167</xdr:colOff>
      <xdr:row>16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89585" y="3133725"/>
          <a:ext cx="144018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都度単価</a:t>
          </a:r>
          <a:endParaRPr lang="ja-JP" altLang="en-US"/>
        </a:p>
      </xdr:txBody>
    </xdr:sp>
    <xdr:clientData/>
  </xdr:twoCellAnchor>
  <xdr:twoCellAnchor>
    <xdr:from>
      <xdr:col>18</xdr:col>
      <xdr:colOff>224790</xdr:colOff>
      <xdr:row>13</xdr:row>
      <xdr:rowOff>0</xdr:rowOff>
    </xdr:from>
    <xdr:to>
      <xdr:col>18</xdr:col>
      <xdr:colOff>422014</xdr:colOff>
      <xdr:row>13</xdr:row>
      <xdr:rowOff>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254115" y="2524125"/>
          <a:ext cx="1972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twoCellAnchor>
  <xdr:twoCellAnchor>
    <xdr:from>
      <xdr:col>18</xdr:col>
      <xdr:colOff>224790</xdr:colOff>
      <xdr:row>65</xdr:row>
      <xdr:rowOff>0</xdr:rowOff>
    </xdr:from>
    <xdr:to>
      <xdr:col>18</xdr:col>
      <xdr:colOff>422014</xdr:colOff>
      <xdr:row>65</xdr:row>
      <xdr:rowOff>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6254115" y="12973050"/>
          <a:ext cx="1972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twoCellAnchor>
  <xdr:twoCellAnchor>
    <xdr:from>
      <xdr:col>0</xdr:col>
      <xdr:colOff>47625</xdr:colOff>
      <xdr:row>19</xdr:row>
      <xdr:rowOff>76200</xdr:rowOff>
    </xdr:from>
    <xdr:to>
      <xdr:col>18</xdr:col>
      <xdr:colOff>47625</xdr:colOff>
      <xdr:row>19</xdr:row>
      <xdr:rowOff>85725</xdr:rowOff>
    </xdr:to>
    <xdr:sp macro="" textlink="">
      <xdr:nvSpPr>
        <xdr:cNvPr id="6" name="Line 1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47625" y="3695700"/>
          <a:ext cx="6029325" cy="95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95250</xdr:colOff>
      <xdr:row>8</xdr:row>
      <xdr:rowOff>85725</xdr:rowOff>
    </xdr:from>
    <xdr:to>
      <xdr:col>21</xdr:col>
      <xdr:colOff>419100</xdr:colOff>
      <xdr:row>8</xdr:row>
      <xdr:rowOff>104775</xdr:rowOff>
    </xdr:to>
    <xdr:sp macro="" textlink="">
      <xdr:nvSpPr>
        <xdr:cNvPr id="7" name="Line 1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V="1">
          <a:off x="1381125" y="1657350"/>
          <a:ext cx="6305550" cy="190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66675</xdr:rowOff>
    </xdr:from>
    <xdr:to>
      <xdr:col>22</xdr:col>
      <xdr:colOff>0</xdr:colOff>
      <xdr:row>30</xdr:row>
      <xdr:rowOff>9525</xdr:rowOff>
    </xdr:to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85725" y="5857875"/>
          <a:ext cx="76009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備考</a:t>
          </a:r>
          <a:endParaRPr lang="ja-JP" altLang="en-US"/>
        </a:p>
      </xdr:txBody>
    </xdr:sp>
    <xdr:clientData/>
  </xdr:twoCellAnchor>
  <xdr:twoCellAnchor>
    <xdr:from>
      <xdr:col>18</xdr:col>
      <xdr:colOff>235323</xdr:colOff>
      <xdr:row>24</xdr:row>
      <xdr:rowOff>68355</xdr:rowOff>
    </xdr:from>
    <xdr:to>
      <xdr:col>23</xdr:col>
      <xdr:colOff>63873</xdr:colOff>
      <xdr:row>24</xdr:row>
      <xdr:rowOff>68355</xdr:rowOff>
    </xdr:to>
    <xdr:sp macro="" textlink="">
      <xdr:nvSpPr>
        <xdr:cNvPr id="9" name="Line 2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>
          <a:off x="6264648" y="4687980"/>
          <a:ext cx="1781175" cy="0"/>
        </a:xfrm>
        <a:prstGeom prst="line">
          <a:avLst/>
        </a:prstGeom>
        <a:noFill/>
        <a:ln w="190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104775</xdr:colOff>
      <xdr:row>19</xdr:row>
      <xdr:rowOff>76200</xdr:rowOff>
    </xdr:from>
    <xdr:to>
      <xdr:col>18</xdr:col>
      <xdr:colOff>112059</xdr:colOff>
      <xdr:row>24</xdr:row>
      <xdr:rowOff>22412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ShapeType="1"/>
        </xdr:cNvSpPr>
      </xdr:nvSpPr>
      <xdr:spPr bwMode="auto">
        <a:xfrm>
          <a:off x="6134100" y="3695700"/>
          <a:ext cx="7284" cy="946337"/>
        </a:xfrm>
        <a:prstGeom prst="line">
          <a:avLst/>
        </a:prstGeom>
        <a:noFill/>
        <a:ln w="190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18</xdr:col>
      <xdr:colOff>172569</xdr:colOff>
      <xdr:row>19</xdr:row>
      <xdr:rowOff>31377</xdr:rowOff>
    </xdr:from>
    <xdr:to>
      <xdr:col>23</xdr:col>
      <xdr:colOff>0</xdr:colOff>
      <xdr:row>23</xdr:row>
      <xdr:rowOff>134471</xdr:rowOff>
    </xdr:to>
    <xdr:pic>
      <xdr:nvPicPr>
        <xdr:cNvPr id="11" name="Picture 2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1894" y="3650877"/>
          <a:ext cx="1780056" cy="912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10</xdr:col>
      <xdr:colOff>333619</xdr:colOff>
      <xdr:row>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562475" y="1181100"/>
          <a:ext cx="33361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備考</a:t>
          </a:r>
          <a:endParaRPr lang="ja-JP" altLang="en-US"/>
        </a:p>
      </xdr:txBody>
    </xdr:sp>
    <xdr:clientData/>
  </xdr:twoCellAnchor>
  <xdr:twoCellAnchor>
    <xdr:from>
      <xdr:col>2</xdr:col>
      <xdr:colOff>89535</xdr:colOff>
      <xdr:row>6</xdr:row>
      <xdr:rowOff>0</xdr:rowOff>
    </xdr:from>
    <xdr:to>
      <xdr:col>4</xdr:col>
      <xdr:colOff>177167</xdr:colOff>
      <xdr:row>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99110" y="1181100"/>
          <a:ext cx="144018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都度単価</a:t>
          </a:r>
          <a:endParaRPr lang="ja-JP" altLang="en-US"/>
        </a:p>
      </xdr:txBody>
    </xdr:sp>
    <xdr:clientData/>
  </xdr:twoCellAnchor>
  <xdr:twoCellAnchor>
    <xdr:from>
      <xdr:col>13</xdr:col>
      <xdr:colOff>224790</xdr:colOff>
      <xdr:row>6</xdr:row>
      <xdr:rowOff>0</xdr:rowOff>
    </xdr:from>
    <xdr:to>
      <xdr:col>13</xdr:col>
      <xdr:colOff>422014</xdr:colOff>
      <xdr:row>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187440" y="1181100"/>
          <a:ext cx="1972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twoCellAnchor>
  <xdr:twoCellAnchor>
    <xdr:from>
      <xdr:col>13</xdr:col>
      <xdr:colOff>224790</xdr:colOff>
      <xdr:row>57</xdr:row>
      <xdr:rowOff>0</xdr:rowOff>
    </xdr:from>
    <xdr:to>
      <xdr:col>13</xdr:col>
      <xdr:colOff>422014</xdr:colOff>
      <xdr:row>57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187440" y="12077700"/>
          <a:ext cx="1972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10</xdr:col>
      <xdr:colOff>333619</xdr:colOff>
      <xdr:row>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562475" y="1181100"/>
          <a:ext cx="33361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備考</a:t>
          </a:r>
          <a:endParaRPr lang="ja-JP" altLang="en-US"/>
        </a:p>
      </xdr:txBody>
    </xdr:sp>
    <xdr:clientData/>
  </xdr:twoCellAnchor>
  <xdr:twoCellAnchor>
    <xdr:from>
      <xdr:col>2</xdr:col>
      <xdr:colOff>89535</xdr:colOff>
      <xdr:row>6</xdr:row>
      <xdr:rowOff>0</xdr:rowOff>
    </xdr:from>
    <xdr:to>
      <xdr:col>4</xdr:col>
      <xdr:colOff>177167</xdr:colOff>
      <xdr:row>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99110" y="1181100"/>
          <a:ext cx="144018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都度単価</a:t>
          </a:r>
          <a:endParaRPr lang="ja-JP" altLang="en-US"/>
        </a:p>
      </xdr:txBody>
    </xdr:sp>
    <xdr:clientData/>
  </xdr:twoCellAnchor>
  <xdr:twoCellAnchor>
    <xdr:from>
      <xdr:col>13</xdr:col>
      <xdr:colOff>224790</xdr:colOff>
      <xdr:row>6</xdr:row>
      <xdr:rowOff>0</xdr:rowOff>
    </xdr:from>
    <xdr:to>
      <xdr:col>13</xdr:col>
      <xdr:colOff>422014</xdr:colOff>
      <xdr:row>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187440" y="1181100"/>
          <a:ext cx="1972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twoCellAnchor>
  <xdr:twoCellAnchor>
    <xdr:from>
      <xdr:col>13</xdr:col>
      <xdr:colOff>224790</xdr:colOff>
      <xdr:row>57</xdr:row>
      <xdr:rowOff>0</xdr:rowOff>
    </xdr:from>
    <xdr:to>
      <xdr:col>13</xdr:col>
      <xdr:colOff>422014</xdr:colOff>
      <xdr:row>57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187440" y="12030075"/>
          <a:ext cx="1972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10</xdr:col>
      <xdr:colOff>333619</xdr:colOff>
      <xdr:row>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562475" y="1181100"/>
          <a:ext cx="33361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備考</a:t>
          </a:r>
          <a:endParaRPr lang="ja-JP" altLang="en-US"/>
        </a:p>
      </xdr:txBody>
    </xdr:sp>
    <xdr:clientData/>
  </xdr:twoCellAnchor>
  <xdr:twoCellAnchor>
    <xdr:from>
      <xdr:col>2</xdr:col>
      <xdr:colOff>89535</xdr:colOff>
      <xdr:row>6</xdr:row>
      <xdr:rowOff>0</xdr:rowOff>
    </xdr:from>
    <xdr:to>
      <xdr:col>4</xdr:col>
      <xdr:colOff>177167</xdr:colOff>
      <xdr:row>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99110" y="1181100"/>
          <a:ext cx="144018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都度単価</a:t>
          </a:r>
          <a:endParaRPr lang="ja-JP" altLang="en-US"/>
        </a:p>
      </xdr:txBody>
    </xdr:sp>
    <xdr:clientData/>
  </xdr:twoCellAnchor>
  <xdr:twoCellAnchor>
    <xdr:from>
      <xdr:col>13</xdr:col>
      <xdr:colOff>224790</xdr:colOff>
      <xdr:row>6</xdr:row>
      <xdr:rowOff>0</xdr:rowOff>
    </xdr:from>
    <xdr:to>
      <xdr:col>13</xdr:col>
      <xdr:colOff>422014</xdr:colOff>
      <xdr:row>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187440" y="1181100"/>
          <a:ext cx="1972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twoCellAnchor>
  <xdr:twoCellAnchor>
    <xdr:from>
      <xdr:col>13</xdr:col>
      <xdr:colOff>224790</xdr:colOff>
      <xdr:row>8</xdr:row>
      <xdr:rowOff>0</xdr:rowOff>
    </xdr:from>
    <xdr:to>
      <xdr:col>13</xdr:col>
      <xdr:colOff>422014</xdr:colOff>
      <xdr:row>8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187440" y="1428750"/>
          <a:ext cx="1972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13</xdr:row>
      <xdr:rowOff>0</xdr:rowOff>
    </xdr:from>
    <xdr:to>
      <xdr:col>10</xdr:col>
      <xdr:colOff>333619</xdr:colOff>
      <xdr:row>13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562475" y="2371725"/>
          <a:ext cx="33361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備考</a:t>
          </a:r>
          <a:endParaRPr lang="ja-JP" altLang="en-US"/>
        </a:p>
      </xdr:txBody>
    </xdr:sp>
    <xdr:clientData/>
  </xdr:twoCellAnchor>
  <xdr:twoCellAnchor>
    <xdr:from>
      <xdr:col>2</xdr:col>
      <xdr:colOff>89535</xdr:colOff>
      <xdr:row>17</xdr:row>
      <xdr:rowOff>0</xdr:rowOff>
    </xdr:from>
    <xdr:to>
      <xdr:col>4</xdr:col>
      <xdr:colOff>177167</xdr:colOff>
      <xdr:row>17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99110" y="3152775"/>
          <a:ext cx="144018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都度単価</a:t>
          </a:r>
          <a:endParaRPr lang="ja-JP" altLang="en-US"/>
        </a:p>
      </xdr:txBody>
    </xdr:sp>
    <xdr:clientData/>
  </xdr:twoCellAnchor>
  <xdr:twoCellAnchor>
    <xdr:from>
      <xdr:col>13</xdr:col>
      <xdr:colOff>224790</xdr:colOff>
      <xdr:row>14</xdr:row>
      <xdr:rowOff>0</xdr:rowOff>
    </xdr:from>
    <xdr:to>
      <xdr:col>13</xdr:col>
      <xdr:colOff>422014</xdr:colOff>
      <xdr:row>14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187440" y="2543175"/>
          <a:ext cx="1972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twoCellAnchor>
  <xdr:twoCellAnchor>
    <xdr:from>
      <xdr:col>13</xdr:col>
      <xdr:colOff>224790</xdr:colOff>
      <xdr:row>64</xdr:row>
      <xdr:rowOff>0</xdr:rowOff>
    </xdr:from>
    <xdr:to>
      <xdr:col>13</xdr:col>
      <xdr:colOff>422014</xdr:colOff>
      <xdr:row>64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187440" y="12792075"/>
          <a:ext cx="1972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endParaRPr lang="ja-JP" altLang="en-US"/>
        </a:p>
      </xdr:txBody>
    </xdr:sp>
    <xdr:clientData/>
  </xdr:twoCellAnchor>
  <xdr:twoCellAnchor>
    <xdr:from>
      <xdr:col>0</xdr:col>
      <xdr:colOff>76200</xdr:colOff>
      <xdr:row>20</xdr:row>
      <xdr:rowOff>66675</xdr:rowOff>
    </xdr:from>
    <xdr:to>
      <xdr:col>13</xdr:col>
      <xdr:colOff>76200</xdr:colOff>
      <xdr:row>20</xdr:row>
      <xdr:rowOff>76200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76200" y="3705225"/>
          <a:ext cx="5962650" cy="95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95250</xdr:colOff>
      <xdr:row>10</xdr:row>
      <xdr:rowOff>85725</xdr:rowOff>
    </xdr:from>
    <xdr:to>
      <xdr:col>16</xdr:col>
      <xdr:colOff>419100</xdr:colOff>
      <xdr:row>10</xdr:row>
      <xdr:rowOff>104775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1390650" y="1876425"/>
          <a:ext cx="6391275" cy="190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87630</xdr:colOff>
      <xdr:row>26</xdr:row>
      <xdr:rowOff>66675</xdr:rowOff>
    </xdr:from>
    <xdr:to>
      <xdr:col>16</xdr:col>
      <xdr:colOff>504814</xdr:colOff>
      <xdr:row>28</xdr:row>
      <xdr:rowOff>49567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87630" y="5095875"/>
          <a:ext cx="7780009" cy="38294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備考</a:t>
          </a:r>
          <a:endParaRPr lang="ja-JP" altLang="en-US"/>
        </a:p>
      </xdr:txBody>
    </xdr:sp>
    <xdr:clientData/>
  </xdr:twoCellAnchor>
  <xdr:twoCellAnchor>
    <xdr:from>
      <xdr:col>13</xdr:col>
      <xdr:colOff>114300</xdr:colOff>
      <xdr:row>23</xdr:row>
      <xdr:rowOff>200025</xdr:rowOff>
    </xdr:from>
    <xdr:to>
      <xdr:col>17</xdr:col>
      <xdr:colOff>28575</xdr:colOff>
      <xdr:row>23</xdr:row>
      <xdr:rowOff>200025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6076950" y="4400550"/>
          <a:ext cx="1819275" cy="0"/>
        </a:xfrm>
        <a:prstGeom prst="line">
          <a:avLst/>
        </a:prstGeom>
        <a:noFill/>
        <a:ln w="190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104775</xdr:colOff>
      <xdr:row>20</xdr:row>
      <xdr:rowOff>76200</xdr:rowOff>
    </xdr:from>
    <xdr:to>
      <xdr:col>13</xdr:col>
      <xdr:colOff>104775</xdr:colOff>
      <xdr:row>23</xdr:row>
      <xdr:rowOff>171450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6067425" y="3714750"/>
          <a:ext cx="0" cy="657225"/>
        </a:xfrm>
        <a:prstGeom prst="line">
          <a:avLst/>
        </a:prstGeom>
        <a:noFill/>
        <a:ln w="190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13</xdr:col>
      <xdr:colOff>171450</xdr:colOff>
      <xdr:row>19</xdr:row>
      <xdr:rowOff>9525</xdr:rowOff>
    </xdr:from>
    <xdr:to>
      <xdr:col>17</xdr:col>
      <xdr:colOff>0</xdr:colOff>
      <xdr:row>23</xdr:row>
      <xdr:rowOff>161925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3590925"/>
          <a:ext cx="17335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180975</xdr:colOff>
      <xdr:row>12</xdr:row>
      <xdr:rowOff>295275</xdr:rowOff>
    </xdr:from>
    <xdr:to>
      <xdr:col>18</xdr:col>
      <xdr:colOff>514350</xdr:colOff>
      <xdr:row>14</xdr:row>
      <xdr:rowOff>19050</xdr:rowOff>
    </xdr:to>
    <xdr:sp macro="" textlink="">
      <xdr:nvSpPr>
        <xdr:cNvPr id="12" name="AutoShape 11"/>
        <xdr:cNvSpPr>
          <a:spLocks noChangeArrowheads="1"/>
        </xdr:cNvSpPr>
      </xdr:nvSpPr>
      <xdr:spPr bwMode="auto">
        <a:xfrm>
          <a:off x="8134350" y="2371725"/>
          <a:ext cx="333375" cy="190500"/>
        </a:xfrm>
        <a:prstGeom prst="rightArrow">
          <a:avLst>
            <a:gd name="adj1" fmla="val 50000"/>
            <a:gd name="adj2" fmla="val 43750"/>
          </a:avLst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152400</xdr:colOff>
      <xdr:row>32</xdr:row>
      <xdr:rowOff>38100</xdr:rowOff>
    </xdr:from>
    <xdr:to>
      <xdr:col>15</xdr:col>
      <xdr:colOff>428625</xdr:colOff>
      <xdr:row>32</xdr:row>
      <xdr:rowOff>200025</xdr:rowOff>
    </xdr:to>
    <xdr:sp macro="" textlink="">
      <xdr:nvSpPr>
        <xdr:cNvPr id="13" name="Oval 12"/>
        <xdr:cNvSpPr>
          <a:spLocks noChangeArrowheads="1"/>
        </xdr:cNvSpPr>
      </xdr:nvSpPr>
      <xdr:spPr bwMode="auto">
        <a:xfrm>
          <a:off x="7048500" y="6238875"/>
          <a:ext cx="276225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142875</xdr:colOff>
      <xdr:row>33</xdr:row>
      <xdr:rowOff>28575</xdr:rowOff>
    </xdr:from>
    <xdr:to>
      <xdr:col>15</xdr:col>
      <xdr:colOff>419100</xdr:colOff>
      <xdr:row>33</xdr:row>
      <xdr:rowOff>190500</xdr:rowOff>
    </xdr:to>
    <xdr:sp macro="" textlink="">
      <xdr:nvSpPr>
        <xdr:cNvPr id="14" name="Oval 13"/>
        <xdr:cNvSpPr>
          <a:spLocks noChangeArrowheads="1"/>
        </xdr:cNvSpPr>
      </xdr:nvSpPr>
      <xdr:spPr bwMode="auto">
        <a:xfrm>
          <a:off x="7038975" y="6448425"/>
          <a:ext cx="276225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180975</xdr:colOff>
      <xdr:row>34</xdr:row>
      <xdr:rowOff>28575</xdr:rowOff>
    </xdr:from>
    <xdr:to>
      <xdr:col>15</xdr:col>
      <xdr:colOff>457200</xdr:colOff>
      <xdr:row>34</xdr:row>
      <xdr:rowOff>190500</xdr:rowOff>
    </xdr:to>
    <xdr:sp macro="" textlink="">
      <xdr:nvSpPr>
        <xdr:cNvPr id="15" name="Oval 14"/>
        <xdr:cNvSpPr>
          <a:spLocks noChangeArrowheads="1"/>
        </xdr:cNvSpPr>
      </xdr:nvSpPr>
      <xdr:spPr bwMode="auto">
        <a:xfrm>
          <a:off x="7077075" y="6667500"/>
          <a:ext cx="276225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219075</xdr:colOff>
      <xdr:row>41</xdr:row>
      <xdr:rowOff>28575</xdr:rowOff>
    </xdr:from>
    <xdr:to>
      <xdr:col>16</xdr:col>
      <xdr:colOff>28575</xdr:colOff>
      <xdr:row>41</xdr:row>
      <xdr:rowOff>190500</xdr:rowOff>
    </xdr:to>
    <xdr:sp macro="" textlink="">
      <xdr:nvSpPr>
        <xdr:cNvPr id="16" name="Oval 15"/>
        <xdr:cNvSpPr>
          <a:spLocks noChangeArrowheads="1"/>
        </xdr:cNvSpPr>
      </xdr:nvSpPr>
      <xdr:spPr bwMode="auto">
        <a:xfrm>
          <a:off x="7115175" y="8115300"/>
          <a:ext cx="276225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219075</xdr:colOff>
      <xdr:row>42</xdr:row>
      <xdr:rowOff>9525</xdr:rowOff>
    </xdr:from>
    <xdr:to>
      <xdr:col>16</xdr:col>
      <xdr:colOff>28575</xdr:colOff>
      <xdr:row>42</xdr:row>
      <xdr:rowOff>171450</xdr:rowOff>
    </xdr:to>
    <xdr:sp macro="" textlink="">
      <xdr:nvSpPr>
        <xdr:cNvPr id="17" name="Oval 16"/>
        <xdr:cNvSpPr>
          <a:spLocks noChangeArrowheads="1"/>
        </xdr:cNvSpPr>
      </xdr:nvSpPr>
      <xdr:spPr bwMode="auto">
        <a:xfrm>
          <a:off x="7115175" y="8315325"/>
          <a:ext cx="276225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47625</xdr:colOff>
      <xdr:row>43</xdr:row>
      <xdr:rowOff>38100</xdr:rowOff>
    </xdr:from>
    <xdr:to>
      <xdr:col>16</xdr:col>
      <xdr:colOff>323850</xdr:colOff>
      <xdr:row>43</xdr:row>
      <xdr:rowOff>200025</xdr:rowOff>
    </xdr:to>
    <xdr:sp macro="" textlink="">
      <xdr:nvSpPr>
        <xdr:cNvPr id="18" name="Oval 17"/>
        <xdr:cNvSpPr>
          <a:spLocks noChangeArrowheads="1"/>
        </xdr:cNvSpPr>
      </xdr:nvSpPr>
      <xdr:spPr bwMode="auto">
        <a:xfrm>
          <a:off x="7410450" y="8562975"/>
          <a:ext cx="276225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657225</xdr:colOff>
      <xdr:row>0</xdr:row>
      <xdr:rowOff>85725</xdr:rowOff>
    </xdr:from>
    <xdr:to>
      <xdr:col>21</xdr:col>
      <xdr:colOff>685800</xdr:colOff>
      <xdr:row>28</xdr:row>
      <xdr:rowOff>114300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 flipH="1">
          <a:off x="10668000" y="85725"/>
          <a:ext cx="28575" cy="54578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FF9900" mc:Ignorable="a14" a14:legacySpreadsheetColorIndex="52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03.&#37329;&#22411;&#65319;&#65330;\pi_pro\&#9733;&#65431;&#65394;&#65420;&#65403;&#65394;&#65400;&#65433;&#31649;&#29702;\&#26041;&#37341;&#35500;&#26126;&#20250;\&#65298;&#65296;&#65296;&#65297;&#24180;&#36039;&#26009;\&#65298;&#65296;&#65296;&#65297;&#37096;&#21697;&#20107;&#26989;&#26041;&#37341;&#35500;&#26126;&#20250;&#26696;&#20869;&#29366;&#30330;&#36865;&#20808;&#19968;&#352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住所"/>
      <sheetName val="Sheet2"/>
      <sheetName val="物流取引先取懇"/>
      <sheetName val="鋳鍛取引先 "/>
      <sheetName val="板金取引先 "/>
      <sheetName val="完成取引先"/>
      <sheetName val="取引先選定記入用紙"/>
    </sheetNames>
    <sheetDataSet>
      <sheetData sheetId="0">
        <row r="2">
          <cell r="J2">
            <v>1102</v>
          </cell>
          <cell r="K2" t="str">
            <v xml:space="preserve"> 愛知機器 株式会社</v>
          </cell>
          <cell r="L2" t="str">
            <v>454-0012</v>
          </cell>
          <cell r="M2" t="str">
            <v>愛知県名古屋市中川区尾頭橋3-4-14</v>
          </cell>
          <cell r="N2" t="str">
            <v>代表取締役社長</v>
          </cell>
          <cell r="O2" t="str">
            <v>本田  弘之</v>
          </cell>
        </row>
        <row r="3">
          <cell r="J3">
            <v>1104</v>
          </cell>
          <cell r="K3" t="str">
            <v xml:space="preserve"> 株式会社 アツミテック</v>
          </cell>
          <cell r="L3" t="str">
            <v>431-0102</v>
          </cell>
          <cell r="M3" t="str">
            <v>静岡県浜名郡雄踏町宇布見7111</v>
          </cell>
          <cell r="N3" t="str">
            <v>代表取締役社長</v>
          </cell>
          <cell r="O3" t="str">
            <v>布津  厚三</v>
          </cell>
        </row>
        <row r="4">
          <cell r="J4">
            <v>1111</v>
          </cell>
          <cell r="K4" t="str">
            <v xml:space="preserve"> 株式会社 相生製作所</v>
          </cell>
          <cell r="L4" t="str">
            <v>433-8117</v>
          </cell>
          <cell r="M4" t="str">
            <v>静岡県浜松市高丘東2-8-55</v>
          </cell>
          <cell r="N4" t="str">
            <v>代表取締役社長</v>
          </cell>
          <cell r="O4" t="str">
            <v>川手  衛</v>
          </cell>
        </row>
        <row r="5">
          <cell r="J5">
            <v>1113</v>
          </cell>
          <cell r="K5" t="str">
            <v xml:space="preserve"> 愛知製鋼　(株）</v>
          </cell>
        </row>
        <row r="6">
          <cell r="J6">
            <v>1114</v>
          </cell>
          <cell r="K6" t="str">
            <v xml:space="preserve"> 株式会社 赤羽金属製作所</v>
          </cell>
          <cell r="L6" t="str">
            <v>115-0044</v>
          </cell>
          <cell r="M6" t="str">
            <v>東京都北区赤羽南2-16-4</v>
          </cell>
          <cell r="N6" t="str">
            <v>代表取締役社長</v>
          </cell>
          <cell r="O6" t="str">
            <v>野本　吉之助</v>
          </cell>
        </row>
        <row r="7">
          <cell r="J7">
            <v>1119</v>
          </cell>
          <cell r="K7" t="str">
            <v xml:space="preserve"> アート金属工業 株式会社</v>
          </cell>
          <cell r="L7" t="str">
            <v>386-0027</v>
          </cell>
          <cell r="M7" t="str">
            <v>長野県上田市常磐城 2-2-43</v>
          </cell>
          <cell r="N7" t="str">
            <v>代表取締役社長</v>
          </cell>
          <cell r="O7" t="str">
            <v>千原　宏介</v>
          </cell>
        </row>
        <row r="8">
          <cell r="J8">
            <v>1121</v>
          </cell>
          <cell r="K8" t="str">
            <v xml:space="preserve"> 株式会社 荒井製作所</v>
          </cell>
          <cell r="L8" t="str">
            <v>124-0006</v>
          </cell>
          <cell r="M8" t="str">
            <v>東京都葛飾区堀切3-30-1</v>
          </cell>
          <cell r="N8" t="str">
            <v>取締役社長</v>
          </cell>
          <cell r="O8" t="str">
            <v>森    ミヨ</v>
          </cell>
        </row>
        <row r="9">
          <cell r="J9">
            <v>1126</v>
          </cell>
          <cell r="K9" t="str">
            <v xml:space="preserve"> 株式会社 青葉スプリング製作所</v>
          </cell>
          <cell r="L9" t="str">
            <v>136-0072</v>
          </cell>
          <cell r="M9" t="str">
            <v>東京都江東区大島2-3-11</v>
          </cell>
          <cell r="N9" t="str">
            <v>代表取締役社長</v>
          </cell>
          <cell r="O9" t="str">
            <v>吉武  英一郎</v>
          </cell>
        </row>
        <row r="10">
          <cell r="J10">
            <v>1129</v>
          </cell>
          <cell r="K10" t="str">
            <v xml:space="preserve"> 旭硝子 株式会社</v>
          </cell>
          <cell r="L10" t="str">
            <v>100-8405</v>
          </cell>
          <cell r="M10" t="str">
            <v>東京都千代田区有楽町1-12-1 新有楽町ビル</v>
          </cell>
          <cell r="N10" t="str">
            <v>取締役社長</v>
          </cell>
          <cell r="O10" t="str">
            <v>石津  進也</v>
          </cell>
        </row>
        <row r="11">
          <cell r="J11">
            <v>1132</v>
          </cell>
          <cell r="K11" t="str">
            <v xml:space="preserve"> 朝日カッティング</v>
          </cell>
          <cell r="L11" t="str">
            <v>350-1324</v>
          </cell>
          <cell r="M11" t="str">
            <v>埼玉県狭山市大字奥富稲荷上557</v>
          </cell>
          <cell r="N11" t="str">
            <v>取締役社長</v>
          </cell>
          <cell r="O11" t="str">
            <v>池上　信</v>
          </cell>
        </row>
        <row r="12">
          <cell r="J12">
            <v>1133</v>
          </cell>
          <cell r="K12" t="str">
            <v xml:space="preserve"> 芦森工業 株式会社</v>
          </cell>
          <cell r="L12" t="str">
            <v>541-0014</v>
          </cell>
          <cell r="M12" t="str">
            <v>大阪府大阪市西区北堀江3-10-18</v>
          </cell>
          <cell r="N12" t="str">
            <v>代表取締役社長</v>
          </cell>
          <cell r="O12" t="str">
            <v>山田　裕一</v>
          </cell>
        </row>
        <row r="13">
          <cell r="J13">
            <v>1136</v>
          </cell>
          <cell r="K13" t="str">
            <v xml:space="preserve"> 株式会社 ホンダトレーディング</v>
          </cell>
          <cell r="L13" t="str">
            <v>163-1444</v>
          </cell>
          <cell r="M13" t="str">
            <v>東京都新宿区西新宿3-20 東京ｵﾍﾟﾗｼﾃｨﾀﾜｰ　44F</v>
          </cell>
          <cell r="N13" t="str">
            <v>代表取締役社長</v>
          </cell>
          <cell r="O13" t="str">
            <v>鈴木　勲</v>
          </cell>
        </row>
        <row r="14">
          <cell r="J14">
            <v>1137</v>
          </cell>
          <cell r="K14" t="str">
            <v xml:space="preserve"> 浅間技研工業 株式会社</v>
          </cell>
          <cell r="L14" t="str">
            <v>384-0000</v>
          </cell>
          <cell r="M14" t="str">
            <v>長野県小諸市丙600</v>
          </cell>
          <cell r="N14" t="str">
            <v>代表取締役社長</v>
          </cell>
          <cell r="O14" t="str">
            <v>横田　興二</v>
          </cell>
        </row>
        <row r="15">
          <cell r="J15">
            <v>1139</v>
          </cell>
          <cell r="K15" t="str">
            <v xml:space="preserve"> 株式会社 旭スポーク製作所</v>
          </cell>
        </row>
        <row r="16">
          <cell r="J16">
            <v>1140</v>
          </cell>
          <cell r="K16" t="str">
            <v xml:space="preserve"> 曙ブレーキ工業 株式会社</v>
          </cell>
          <cell r="L16" t="str">
            <v>103-0016</v>
          </cell>
          <cell r="M16" t="str">
            <v>東京都中央区日本橋小網町19-5</v>
          </cell>
          <cell r="N16" t="str">
            <v>代表取締役社長</v>
          </cell>
          <cell r="O16" t="str">
            <v>信元  久隆</v>
          </cell>
        </row>
        <row r="17">
          <cell r="J17">
            <v>1142</v>
          </cell>
          <cell r="K17" t="str">
            <v xml:space="preserve"> アルパイン 株式会社</v>
          </cell>
          <cell r="L17" t="str">
            <v>141-0031</v>
          </cell>
          <cell r="M17" t="str">
            <v>東京都品川区西五反田1-1-8</v>
          </cell>
          <cell r="N17" t="str">
            <v>取締役社長</v>
          </cell>
          <cell r="O17" t="str">
            <v>石黒　征三</v>
          </cell>
        </row>
        <row r="18">
          <cell r="J18">
            <v>1144</v>
          </cell>
          <cell r="K18" t="str">
            <v xml:space="preserve"> アサヒフォージ 株式会社</v>
          </cell>
          <cell r="L18" t="str">
            <v>462-0033</v>
          </cell>
          <cell r="M18" t="str">
            <v>愛知県名古屋市北区金田町4-16</v>
          </cell>
          <cell r="N18" t="str">
            <v>代表取締役社長</v>
          </cell>
          <cell r="O18" t="str">
            <v>朝日  繁光</v>
          </cell>
        </row>
        <row r="19">
          <cell r="J19">
            <v>1145</v>
          </cell>
          <cell r="K19" t="str">
            <v xml:space="preserve"> 株式会社 アフィックス</v>
          </cell>
          <cell r="L19" t="str">
            <v>174-0076</v>
          </cell>
          <cell r="M19" t="str">
            <v>東京都板橋区上板橋2-25-2</v>
          </cell>
          <cell r="N19" t="str">
            <v>代表取締役社長</v>
          </cell>
          <cell r="O19" t="str">
            <v>前島  信夫</v>
          </cell>
        </row>
        <row r="20">
          <cell r="J20">
            <v>1147</v>
          </cell>
          <cell r="K20" t="str">
            <v xml:space="preserve"> 株式会社 ユニシアジェックス</v>
          </cell>
          <cell r="L20" t="str">
            <v>243-0032</v>
          </cell>
          <cell r="M20" t="str">
            <v>神奈川県厚木市恩名1370</v>
          </cell>
          <cell r="N20" t="str">
            <v>代表取締役社長</v>
          </cell>
          <cell r="O20" t="str">
            <v>任田  晃一郎</v>
          </cell>
        </row>
        <row r="21">
          <cell r="J21">
            <v>1148</v>
          </cell>
          <cell r="K21" t="str">
            <v xml:space="preserve"> アイシン精機 株式会社</v>
          </cell>
          <cell r="L21" t="str">
            <v>448-0032</v>
          </cell>
          <cell r="M21" t="str">
            <v>愛知県刈谷市朝日町2-1</v>
          </cell>
          <cell r="N21" t="str">
            <v>代表取締役社長</v>
          </cell>
          <cell r="O21" t="str">
            <v>相木  茂男</v>
          </cell>
        </row>
        <row r="22">
          <cell r="J22">
            <v>1149</v>
          </cell>
          <cell r="K22" t="str">
            <v xml:space="preserve"> 旭テック 株式会社</v>
          </cell>
          <cell r="L22" t="str">
            <v>439-8651</v>
          </cell>
          <cell r="M22" t="str">
            <v>静岡県小笠郡菊川町堀之内547-1</v>
          </cell>
          <cell r="N22" t="str">
            <v>代表取締役社長</v>
          </cell>
          <cell r="O22" t="str">
            <v>武内　貞継</v>
          </cell>
        </row>
        <row r="23">
          <cell r="J23">
            <v>1150</v>
          </cell>
          <cell r="K23" t="str">
            <v xml:space="preserve"> (社)あさか向陽園</v>
          </cell>
        </row>
        <row r="24">
          <cell r="J24">
            <v>1152</v>
          </cell>
          <cell r="K24" t="str">
            <v xml:space="preserve"> 株式会社 アスクテクニカ</v>
          </cell>
          <cell r="L24" t="str">
            <v>409-3600</v>
          </cell>
          <cell r="M24" t="str">
            <v>山梨県西八代郡市川大門町1488</v>
          </cell>
          <cell r="N24" t="str">
            <v>代表取締役社長</v>
          </cell>
          <cell r="O24" t="str">
            <v>近藤  紀孝</v>
          </cell>
        </row>
        <row r="25">
          <cell r="J25">
            <v>1153</v>
          </cell>
          <cell r="K25" t="str">
            <v xml:space="preserve"> 株式会社 ｱｷﾀﾌｧｲﾝﾌﾞﾗﾝｷﾝｸﾞ</v>
          </cell>
          <cell r="L25" t="str">
            <v>427-0103</v>
          </cell>
          <cell r="M25" t="str">
            <v>静岡県島田市中河168</v>
          </cell>
          <cell r="N25" t="str">
            <v>取締役社長</v>
          </cell>
          <cell r="O25" t="str">
            <v>秋田　利雄</v>
          </cell>
        </row>
        <row r="26">
          <cell r="J26">
            <v>1155</v>
          </cell>
          <cell r="K26" t="str">
            <v xml:space="preserve"> 有光工業　株式会社</v>
          </cell>
          <cell r="L26" t="str">
            <v>537-0001</v>
          </cell>
          <cell r="M26" t="str">
            <v>大阪府大阪市東成区深江北1-3-7</v>
          </cell>
          <cell r="N26" t="str">
            <v>取締役社長</v>
          </cell>
          <cell r="O26" t="str">
            <v>有森  幸紀</v>
          </cell>
        </row>
        <row r="27">
          <cell r="J27">
            <v>1156</v>
          </cell>
          <cell r="K27" t="str">
            <v xml:space="preserve"> 株式会社青山製作所</v>
          </cell>
          <cell r="L27" t="str">
            <v>480-0131</v>
          </cell>
          <cell r="M27" t="str">
            <v>愛知県丹羽郡大口町高橋1-8</v>
          </cell>
          <cell r="N27" t="str">
            <v>取締役社長</v>
          </cell>
          <cell r="O27" t="str">
            <v>青山  義光</v>
          </cell>
        </row>
        <row r="28">
          <cell r="J28">
            <v>1157</v>
          </cell>
          <cell r="K28" t="str">
            <v xml:space="preserve"> 株式会社アイコ－</v>
          </cell>
        </row>
        <row r="29">
          <cell r="J29">
            <v>1201</v>
          </cell>
          <cell r="K29" t="str">
            <v xml:space="preserve"> 株式会社 飯野製作所</v>
          </cell>
          <cell r="L29" t="str">
            <v>330-0024</v>
          </cell>
          <cell r="M29" t="str">
            <v>埼玉県大宮市寿能町1-135</v>
          </cell>
          <cell r="N29" t="str">
            <v>代表取締役社長</v>
          </cell>
          <cell r="O29" t="str">
            <v>飯野  耕司</v>
          </cell>
        </row>
        <row r="30">
          <cell r="J30">
            <v>1204</v>
          </cell>
          <cell r="K30" t="str">
            <v xml:space="preserve"> イワタボルト 株式会社</v>
          </cell>
          <cell r="L30" t="str">
            <v>141-0031</v>
          </cell>
          <cell r="M30" t="str">
            <v>東京都品川区西五反田2-32-4</v>
          </cell>
          <cell r="N30" t="str">
            <v>代表取締役社長</v>
          </cell>
          <cell r="O30" t="str">
            <v>岩田  聖隆</v>
          </cell>
        </row>
        <row r="31">
          <cell r="J31">
            <v>1206</v>
          </cell>
          <cell r="K31" t="str">
            <v xml:space="preserve"> 池田物産 株式会社</v>
          </cell>
          <cell r="L31" t="str">
            <v>252-1121</v>
          </cell>
          <cell r="M31" t="str">
            <v>神奈川県綾瀬市小園771</v>
          </cell>
          <cell r="N31" t="str">
            <v>代表取締役社長</v>
          </cell>
          <cell r="O31" t="str">
            <v>宮田　進</v>
          </cell>
        </row>
        <row r="32">
          <cell r="J32">
            <v>1211</v>
          </cell>
          <cell r="K32" t="str">
            <v xml:space="preserve"> 株式会社 今仙電機製作所</v>
          </cell>
          <cell r="L32" t="str">
            <v>484-0901</v>
          </cell>
          <cell r="M32" t="str">
            <v>愛知県犬山市柿畑 １</v>
          </cell>
          <cell r="N32" t="str">
            <v>代表取締役社長</v>
          </cell>
          <cell r="O32" t="str">
            <v>若山　恭二</v>
          </cell>
        </row>
        <row r="33">
          <cell r="J33">
            <v>1212</v>
          </cell>
          <cell r="K33" t="str">
            <v xml:space="preserve"> 石野ガスケット工業 株式会社</v>
          </cell>
          <cell r="L33" t="str">
            <v>141-0022</v>
          </cell>
          <cell r="M33" t="str">
            <v>東京都品川区東五反田3-20　高輪パークタワー11Ｆ</v>
          </cell>
          <cell r="N33" t="str">
            <v>代表取締役社長</v>
          </cell>
          <cell r="O33" t="str">
            <v>石野　弘</v>
          </cell>
        </row>
        <row r="34">
          <cell r="J34">
            <v>1213</v>
          </cell>
          <cell r="K34" t="str">
            <v xml:space="preserve"> 井上護謨工業 株式会社</v>
          </cell>
          <cell r="L34" t="str">
            <v>454-0835</v>
          </cell>
          <cell r="M34" t="str">
            <v>愛知県名古屋市中川区八家町3-28</v>
          </cell>
          <cell r="N34" t="str">
            <v>代表取締役社長</v>
          </cell>
          <cell r="O34" t="str">
            <v>井上  聰一</v>
          </cell>
        </row>
        <row r="35">
          <cell r="J35">
            <v>1220</v>
          </cell>
          <cell r="K35" t="str">
            <v xml:space="preserve"> 石橋刷子製造 株式会社</v>
          </cell>
          <cell r="L35" t="str">
            <v>154-0012</v>
          </cell>
          <cell r="M35" t="str">
            <v>東京都世田谷区駒沢2-58-15</v>
          </cell>
          <cell r="N35" t="str">
            <v>代表取締役社長</v>
          </cell>
          <cell r="O35" t="str">
            <v>石橋  一</v>
          </cell>
        </row>
        <row r="36">
          <cell r="J36">
            <v>1226</v>
          </cell>
          <cell r="K36" t="str">
            <v xml:space="preserve"> 出光興産 株式会社</v>
          </cell>
          <cell r="L36" t="str">
            <v>100-0005</v>
          </cell>
          <cell r="M36" t="str">
            <v>東京都千代田区丸の内3-1-1</v>
          </cell>
          <cell r="N36" t="str">
            <v>代表取締役社長</v>
          </cell>
          <cell r="O36" t="str">
            <v>出光  昭介</v>
          </cell>
        </row>
        <row r="37">
          <cell r="J37">
            <v>1228</v>
          </cell>
          <cell r="K37" t="str">
            <v xml:space="preserve"> 市光工業 株式会社</v>
          </cell>
          <cell r="L37" t="str">
            <v>141-0022</v>
          </cell>
          <cell r="M37" t="str">
            <v>東京都品川区東五反田5-10-18</v>
          </cell>
          <cell r="N37" t="str">
            <v>代表取締役社長</v>
          </cell>
          <cell r="O37" t="str">
            <v>持丸　守</v>
          </cell>
        </row>
        <row r="38">
          <cell r="J38">
            <v>1229</v>
          </cell>
          <cell r="K38" t="str">
            <v xml:space="preserve"> 石川島播磨重工業 株式会社</v>
          </cell>
          <cell r="L38" t="str">
            <v>100-0004</v>
          </cell>
          <cell r="M38" t="str">
            <v>東京都千代田区大手町2-2-1　新大手町ビル</v>
          </cell>
          <cell r="N38" t="str">
            <v>代表取締役社長</v>
          </cell>
          <cell r="O38" t="str">
            <v>稲葉  興作</v>
          </cell>
        </row>
        <row r="39">
          <cell r="J39">
            <v>1232</v>
          </cell>
          <cell r="K39" t="str">
            <v xml:space="preserve"> 飯田電機工業 株式会社</v>
          </cell>
          <cell r="L39" t="str">
            <v>153-0064</v>
          </cell>
          <cell r="M39" t="str">
            <v>東京都目黒区下目黒1-5-14</v>
          </cell>
          <cell r="N39" t="str">
            <v>代表取締役社長</v>
          </cell>
          <cell r="O39" t="str">
            <v>飯田  澤子</v>
          </cell>
        </row>
        <row r="40">
          <cell r="J40">
            <v>1233</v>
          </cell>
          <cell r="K40" t="str">
            <v xml:space="preserve"> 池田デンソ－株式会社</v>
          </cell>
        </row>
        <row r="41">
          <cell r="J41">
            <v>1234</v>
          </cell>
          <cell r="K41" t="str">
            <v xml:space="preserve"> 石川島芝浦機械株式会社</v>
          </cell>
          <cell r="L41" t="str">
            <v>151-0051</v>
          </cell>
          <cell r="M41" t="str">
            <v>東京都渋谷区千駄ヶ谷5-32-7</v>
          </cell>
        </row>
        <row r="42">
          <cell r="J42">
            <v>1305</v>
          </cell>
          <cell r="K42" t="str">
            <v xml:space="preserve"> 臼井国際産業 株式会社</v>
          </cell>
          <cell r="L42" t="str">
            <v>411-0905</v>
          </cell>
          <cell r="M42" t="str">
            <v>静岡県駿東郡清水町長沢131-2</v>
          </cell>
          <cell r="N42" t="str">
            <v>取締役社長</v>
          </cell>
          <cell r="O42" t="str">
            <v>臼井  優太郎</v>
          </cell>
        </row>
        <row r="43">
          <cell r="J43">
            <v>1308</v>
          </cell>
          <cell r="K43" t="str">
            <v xml:space="preserve">  ウメトク 株式会社</v>
          </cell>
          <cell r="L43" t="str">
            <v>530-0013</v>
          </cell>
          <cell r="M43" t="str">
            <v>大阪府大阪市北区茶屋町3-7</v>
          </cell>
          <cell r="N43" t="str">
            <v>代表取締役社長</v>
          </cell>
          <cell r="O43" t="str">
            <v>福嶋　正彦</v>
          </cell>
        </row>
        <row r="44">
          <cell r="J44">
            <v>1312</v>
          </cell>
          <cell r="K44" t="str">
            <v xml:space="preserve"> 上原ネームプレート工業 株式会社</v>
          </cell>
          <cell r="L44" t="str">
            <v>340-0806</v>
          </cell>
          <cell r="M44" t="str">
            <v>埼玉県八潮市伊草545</v>
          </cell>
          <cell r="N44" t="str">
            <v>代表取締役社長</v>
          </cell>
          <cell r="O44" t="str">
            <v>上原  洋一</v>
          </cell>
        </row>
        <row r="45">
          <cell r="J45">
            <v>1313</v>
          </cell>
          <cell r="K45" t="str">
            <v xml:space="preserve"> 株式会社 ウチゲン</v>
          </cell>
          <cell r="L45" t="str">
            <v>430-0942</v>
          </cell>
          <cell r="M45" t="str">
            <v>静岡県浜松市元浜町87</v>
          </cell>
          <cell r="N45" t="str">
            <v>取締役社長</v>
          </cell>
          <cell r="O45" t="str">
            <v>内山  博之</v>
          </cell>
        </row>
        <row r="46">
          <cell r="J46">
            <v>1317</v>
          </cell>
          <cell r="K46" t="str">
            <v xml:space="preserve"> ウチヤサーモスタット 株式会社</v>
          </cell>
          <cell r="L46" t="str">
            <v>341-0037</v>
          </cell>
          <cell r="M46" t="str">
            <v>埼玉県三郷市高州2-176-1</v>
          </cell>
          <cell r="N46" t="str">
            <v>取締役社長</v>
          </cell>
          <cell r="O46" t="str">
            <v>打矢  正雄</v>
          </cell>
        </row>
        <row r="47">
          <cell r="J47">
            <v>1406</v>
          </cell>
          <cell r="K47" t="str">
            <v xml:space="preserve"> エンケイ 株式会社</v>
          </cell>
          <cell r="L47" t="str">
            <v>432-0000</v>
          </cell>
          <cell r="M47" t="str">
            <v>静岡県浜松市葵西2-27-10</v>
          </cell>
          <cell r="N47" t="str">
            <v>代表取締役社長</v>
          </cell>
          <cell r="O47" t="str">
            <v>鈴木  順一</v>
          </cell>
        </row>
        <row r="48">
          <cell r="J48">
            <v>1407</v>
          </cell>
          <cell r="K48" t="str">
            <v xml:space="preserve"> 株式会社 イノアックコｰポレｰション</v>
          </cell>
          <cell r="L48" t="str">
            <v>450-0003</v>
          </cell>
          <cell r="M48" t="str">
            <v>愛知県名古屋市中村区名駅南2-13-4</v>
          </cell>
          <cell r="N48" t="str">
            <v>取締役社長</v>
          </cell>
          <cell r="O48" t="str">
            <v>井上  聰一</v>
          </cell>
        </row>
        <row r="49">
          <cell r="J49">
            <v>1409</v>
          </cell>
          <cell r="K49" t="str">
            <v xml:space="preserve"> 株式会社 エヌコア</v>
          </cell>
          <cell r="L49" t="str">
            <v>100-0005</v>
          </cell>
          <cell r="M49" t="str">
            <v>東京都千代田区丸の内1-5-1　新丸ビル3Ｆ</v>
          </cell>
          <cell r="N49" t="str">
            <v>代表取締役社長</v>
          </cell>
          <cell r="O49" t="str">
            <v>高原  幸比虎</v>
          </cell>
        </row>
        <row r="50">
          <cell r="J50">
            <v>1410</v>
          </cell>
          <cell r="K50" t="str">
            <v xml:space="preserve"> 株式会社 啓愛社エヌエムビ－</v>
          </cell>
          <cell r="L50" t="str">
            <v>153-0064</v>
          </cell>
          <cell r="M50" t="str">
            <v>東京都目黒区下目黒1-8-1　アルコタワー18Ｆ</v>
          </cell>
          <cell r="N50" t="str">
            <v>代表取締役社長</v>
          </cell>
          <cell r="O50" t="str">
            <v>高橋  高見</v>
          </cell>
        </row>
        <row r="51">
          <cell r="J51">
            <v>1411</v>
          </cell>
          <cell r="K51" t="str">
            <v xml:space="preserve"> 栄和産業 株式会社</v>
          </cell>
          <cell r="L51" t="str">
            <v>111-0052</v>
          </cell>
          <cell r="M51" t="str">
            <v>東京都台東区柳橋1-32-7</v>
          </cell>
          <cell r="N51" t="str">
            <v>取締役社長</v>
          </cell>
          <cell r="O51" t="str">
            <v>村上  正</v>
          </cell>
        </row>
        <row r="52">
          <cell r="J52">
            <v>1412</v>
          </cell>
          <cell r="K52" t="str">
            <v xml:space="preserve"> ｴﾝｹﾞﾙﾊｰﾄﾞ・ﾒﾀﾙｽﾞ・ｼﾞｬﾊﾟﾝ株式会社</v>
          </cell>
          <cell r="L52" t="str">
            <v>105-0011</v>
          </cell>
          <cell r="M52" t="str">
            <v>東京都港区芝公園1-1-12  芝公園電気ビル3F</v>
          </cell>
        </row>
        <row r="53">
          <cell r="J53">
            <v>1514</v>
          </cell>
          <cell r="K53" t="str">
            <v xml:space="preserve"> 太田プレス株式会社</v>
          </cell>
          <cell r="L53" t="str">
            <v>262-0012</v>
          </cell>
          <cell r="M53" t="str">
            <v>千葉県千葉市花見川区千種町49-8</v>
          </cell>
          <cell r="N53" t="str">
            <v>代表取締役社長</v>
          </cell>
          <cell r="O53" t="str">
            <v>太田  洋一</v>
          </cell>
        </row>
        <row r="54">
          <cell r="J54">
            <v>1515</v>
          </cell>
          <cell r="K54" t="str">
            <v xml:space="preserve"> オイレス工業 株式会社</v>
          </cell>
          <cell r="L54" t="str">
            <v>105-0012</v>
          </cell>
          <cell r="M54" t="str">
            <v>東京都港区芝大門1-3-2　芝細田ビル８Ｆ</v>
          </cell>
          <cell r="N54" t="str">
            <v>代表取締役社長</v>
          </cell>
          <cell r="O54" t="str">
            <v>岸園  司</v>
          </cell>
        </row>
        <row r="55">
          <cell r="J55">
            <v>1516</v>
          </cell>
          <cell r="K55" t="str">
            <v xml:space="preserve"> 大塚ポリテック 株式会社</v>
          </cell>
          <cell r="L55" t="str">
            <v>355-0811</v>
          </cell>
          <cell r="M55" t="str">
            <v>埼玉県比企郡滑川町大字羽尾4962</v>
          </cell>
          <cell r="N55" t="str">
            <v>取締役社長</v>
          </cell>
          <cell r="O55" t="str">
            <v>大塚  浩</v>
          </cell>
        </row>
        <row r="56">
          <cell r="J56">
            <v>1520</v>
          </cell>
          <cell r="K56" t="str">
            <v xml:space="preserve"> 日本サ－モスタット 株式会社</v>
          </cell>
          <cell r="L56" t="str">
            <v>204-0003</v>
          </cell>
          <cell r="M56" t="str">
            <v>東京都清瀬市中里6-59-2</v>
          </cell>
          <cell r="N56" t="str">
            <v>代表取締役社長</v>
          </cell>
          <cell r="O56" t="str">
            <v>大西  祥敬</v>
          </cell>
        </row>
        <row r="57">
          <cell r="J57">
            <v>1521</v>
          </cell>
          <cell r="K57" t="str">
            <v xml:space="preserve"> 株式会社 オ－ハシテクニカ</v>
          </cell>
          <cell r="L57" t="str">
            <v>163-0990</v>
          </cell>
          <cell r="M57" t="str">
            <v>東京都新宿区西新宿2-3-1　新宿モノリス21Ｆ</v>
          </cell>
          <cell r="N57" t="str">
            <v>代表取締役社長</v>
          </cell>
          <cell r="O57" t="str">
            <v>古尾谷  健</v>
          </cell>
        </row>
        <row r="58">
          <cell r="J58">
            <v>1522</v>
          </cell>
          <cell r="K58" t="str">
            <v xml:space="preserve"> オカモト 株式会社</v>
          </cell>
          <cell r="L58" t="str">
            <v>113-0033</v>
          </cell>
          <cell r="M58" t="str">
            <v>東京都文京区本郷3-27-12</v>
          </cell>
          <cell r="N58" t="str">
            <v>代表取締役社長</v>
          </cell>
          <cell r="O58" t="str">
            <v>岡本　多計彦</v>
          </cell>
        </row>
        <row r="59">
          <cell r="J59">
            <v>1523</v>
          </cell>
          <cell r="K59" t="str">
            <v xml:space="preserve"> オリンピア工業 株式会社</v>
          </cell>
          <cell r="L59" t="str">
            <v>573-1132</v>
          </cell>
          <cell r="M59" t="str">
            <v>大阪府枚方市招堤田近2-11</v>
          </cell>
          <cell r="N59" t="str">
            <v>代表取締役社長</v>
          </cell>
          <cell r="O59" t="str">
            <v>杉　　尭</v>
          </cell>
        </row>
        <row r="60">
          <cell r="J60">
            <v>1527</v>
          </cell>
          <cell r="K60" t="str">
            <v xml:space="preserve"> 株式会社 太田鋳造所</v>
          </cell>
          <cell r="L60" t="str">
            <v>861-3100</v>
          </cell>
          <cell r="M60" t="str">
            <v>熊本県上益城郡嘉島町大字井寺431-10</v>
          </cell>
          <cell r="N60" t="str">
            <v>代表取締役社長</v>
          </cell>
          <cell r="O60" t="str">
            <v>太田  信義</v>
          </cell>
        </row>
        <row r="61">
          <cell r="J61">
            <v>1528</v>
          </cell>
          <cell r="K61" t="str">
            <v xml:space="preserve"> 沖電気工業 株式会社</v>
          </cell>
          <cell r="L61" t="str">
            <v>105-8460</v>
          </cell>
          <cell r="M61" t="str">
            <v>東京都港区虎ノ門1-7-12　新虎ノ門ビル</v>
          </cell>
          <cell r="N61" t="str">
            <v>取締役社長</v>
          </cell>
          <cell r="O61" t="str">
            <v>篠塚  勝正</v>
          </cell>
        </row>
        <row r="62">
          <cell r="J62">
            <v>1529</v>
          </cell>
          <cell r="K62" t="str">
            <v xml:space="preserve"> 株式会社 オギハラ</v>
          </cell>
          <cell r="L62" t="str">
            <v>373-0816</v>
          </cell>
          <cell r="M62" t="str">
            <v>群馬県太田市南矢島町891-1</v>
          </cell>
          <cell r="N62" t="str">
            <v>代表取締役社長</v>
          </cell>
          <cell r="O62" t="str">
            <v>荻原  榮一</v>
          </cell>
        </row>
        <row r="63">
          <cell r="J63">
            <v>1530</v>
          </cell>
          <cell r="K63" t="str">
            <v xml:space="preserve"> 岡田商事 株式会社</v>
          </cell>
          <cell r="L63" t="str">
            <v>105-8691</v>
          </cell>
          <cell r="M63" t="str">
            <v>東京都港区芝大門1-3-7</v>
          </cell>
          <cell r="N63" t="str">
            <v>取締役社長</v>
          </cell>
          <cell r="O63" t="str">
            <v>本元  基資</v>
          </cell>
        </row>
        <row r="64">
          <cell r="J64">
            <v>1533</v>
          </cell>
          <cell r="K64" t="str">
            <v xml:space="preserve"> 大塚工機 株式会社</v>
          </cell>
          <cell r="L64" t="str">
            <v>222-0001</v>
          </cell>
          <cell r="M64" t="str">
            <v>神奈川県横浜市港北区樽町3-7-77</v>
          </cell>
          <cell r="N64" t="str">
            <v>取締役社長</v>
          </cell>
          <cell r="O64" t="str">
            <v>大塚  重雄</v>
          </cell>
        </row>
        <row r="65">
          <cell r="J65">
            <v>1534</v>
          </cell>
          <cell r="K65" t="str">
            <v xml:space="preserve"> 岡谷鋼機 株式会社</v>
          </cell>
        </row>
        <row r="66">
          <cell r="J66">
            <v>1535</v>
          </cell>
          <cell r="K66" t="str">
            <v xml:space="preserve"> オスラム　株式会社</v>
          </cell>
          <cell r="L66" t="str">
            <v>220-0004</v>
          </cell>
          <cell r="M66" t="str">
            <v>横浜市西区北幸2-8-29  東武横浜第3ビル5F</v>
          </cell>
        </row>
        <row r="67">
          <cell r="J67">
            <v>1536</v>
          </cell>
          <cell r="K67" t="str">
            <v xml:space="preserve"> オートリブ・ジャパン株式会社</v>
          </cell>
          <cell r="L67" t="str">
            <v>315-8520</v>
          </cell>
          <cell r="M67" t="str">
            <v>茨城県新治郡千代田町上稲吉1764-12</v>
          </cell>
        </row>
        <row r="68">
          <cell r="J68">
            <v>2101</v>
          </cell>
          <cell r="K68" t="str">
            <v xml:space="preserve"> 金田工業 株式会社</v>
          </cell>
          <cell r="L68" t="str">
            <v>433-8117</v>
          </cell>
          <cell r="M68" t="str">
            <v>静岡県浜松市高丘東3-18-5</v>
          </cell>
          <cell r="N68" t="str">
            <v>代表取締役社長</v>
          </cell>
          <cell r="O68" t="str">
            <v>金田  哲志</v>
          </cell>
        </row>
        <row r="69">
          <cell r="J69">
            <v>2112</v>
          </cell>
          <cell r="K69" t="str">
            <v xml:space="preserve"> 株式会社 角田鉄工所</v>
          </cell>
          <cell r="L69" t="str">
            <v>354-0041</v>
          </cell>
          <cell r="M69" t="str">
            <v>埼玉県入間郡三芳町藤久保1003番地</v>
          </cell>
          <cell r="N69" t="str">
            <v>取締役社長</v>
          </cell>
          <cell r="O69" t="str">
            <v>角田  五郎</v>
          </cell>
        </row>
        <row r="70">
          <cell r="J70">
            <v>2116</v>
          </cell>
          <cell r="K70" t="str">
            <v xml:space="preserve"> 河西工業 株式会社</v>
          </cell>
          <cell r="L70" t="str">
            <v>253-0106</v>
          </cell>
          <cell r="M70" t="str">
            <v>神奈川県高座郡寒川町宮山3316</v>
          </cell>
          <cell r="N70" t="str">
            <v>取締役社長</v>
          </cell>
          <cell r="O70" t="str">
            <v>河西  大吉</v>
          </cell>
        </row>
        <row r="71">
          <cell r="J71">
            <v>2117</v>
          </cell>
          <cell r="K71" t="str">
            <v xml:space="preserve"> 株式会社 カネヒロ</v>
          </cell>
          <cell r="L71" t="str">
            <v>101-0032</v>
          </cell>
          <cell r="M71" t="str">
            <v>東京都千代田区岩本町2-11-2　ｲﾄｰﾋﾟｱ岩本町2丁目ビル8Ｆ</v>
          </cell>
          <cell r="N71" t="str">
            <v>代表取締役社長</v>
          </cell>
          <cell r="O71" t="str">
            <v>石井　一成</v>
          </cell>
        </row>
        <row r="72">
          <cell r="J72">
            <v>2123</v>
          </cell>
          <cell r="K72" t="str">
            <v xml:space="preserve"> リンテックス 株式会社</v>
          </cell>
          <cell r="L72" t="str">
            <v>712-8006</v>
          </cell>
          <cell r="M72" t="str">
            <v>岡山県倉敷市連島町鶴新田2670</v>
          </cell>
          <cell r="N72" t="str">
            <v>代表取締役社長</v>
          </cell>
          <cell r="O72" t="str">
            <v>吉田　寛爾</v>
          </cell>
        </row>
        <row r="73">
          <cell r="J73">
            <v>2124</v>
          </cell>
          <cell r="K73" t="str">
            <v xml:space="preserve"> 東海興業 株式会社</v>
          </cell>
          <cell r="L73" t="str">
            <v>474-0021</v>
          </cell>
          <cell r="M73" t="str">
            <v>愛知県大府市長根町4-1</v>
          </cell>
          <cell r="N73" t="str">
            <v>取締役社長</v>
          </cell>
          <cell r="O73" t="str">
            <v>木村  勝昭</v>
          </cell>
        </row>
        <row r="74">
          <cell r="J74">
            <v>2125</v>
          </cell>
          <cell r="K74" t="str">
            <v>有限会社 川島揚水機製作所</v>
          </cell>
          <cell r="L74" t="str">
            <v>231-0859</v>
          </cell>
          <cell r="M74" t="str">
            <v>神奈川県横浜市中区大平町１</v>
          </cell>
          <cell r="N74" t="str">
            <v>代表取締役社長</v>
          </cell>
          <cell r="O74" t="str">
            <v>内田  昌三</v>
          </cell>
        </row>
        <row r="75">
          <cell r="J75">
            <v>2130</v>
          </cell>
          <cell r="K75" t="str">
            <v xml:space="preserve"> サミットアルミ　株式会社</v>
          </cell>
        </row>
        <row r="76">
          <cell r="J76">
            <v>2131</v>
          </cell>
          <cell r="K76" t="str">
            <v xml:space="preserve"> 神谷理研 株式会社</v>
          </cell>
          <cell r="L76" t="str">
            <v>435-0053</v>
          </cell>
          <cell r="M76" t="str">
            <v>静岡県浜松市上新屋町156</v>
          </cell>
          <cell r="N76" t="str">
            <v>代表取締役社長</v>
          </cell>
          <cell r="O76" t="str">
            <v>神谷　文吾</v>
          </cell>
        </row>
        <row r="77">
          <cell r="J77">
            <v>2132</v>
          </cell>
          <cell r="K77" t="str">
            <v xml:space="preserve"> 鐘淵化学工業 株式会社</v>
          </cell>
          <cell r="L77" t="str">
            <v>107-0051</v>
          </cell>
          <cell r="M77" t="str">
            <v>東京都港区元赤坂1-12-32　アーク森ビル</v>
          </cell>
          <cell r="N77" t="str">
            <v>取締役社長</v>
          </cell>
          <cell r="O77" t="str">
            <v>舘    糾</v>
          </cell>
        </row>
        <row r="78">
          <cell r="J78">
            <v>2133</v>
          </cell>
          <cell r="K78" t="str">
            <v xml:space="preserve"> 関東農機 株式会社</v>
          </cell>
          <cell r="L78" t="str">
            <v>323-0819</v>
          </cell>
          <cell r="M78" t="str">
            <v>栃木県小山市横倉新田493</v>
          </cell>
          <cell r="N78" t="str">
            <v>代表取締役社長</v>
          </cell>
          <cell r="O78" t="str">
            <v>稲葉  栄三</v>
          </cell>
        </row>
        <row r="79">
          <cell r="J79">
            <v>2134</v>
          </cell>
          <cell r="K79" t="str">
            <v xml:space="preserve"> カヤバ工業 株式会社</v>
          </cell>
          <cell r="L79" t="str">
            <v>105-6190</v>
          </cell>
          <cell r="M79" t="str">
            <v>東京都港区浜松町2-4-1 世界貿易センタービル</v>
          </cell>
          <cell r="N79" t="str">
            <v>代表取締役社長</v>
          </cell>
          <cell r="O79" t="str">
            <v>細見　淳</v>
          </cell>
        </row>
        <row r="80">
          <cell r="J80">
            <v>2135</v>
          </cell>
          <cell r="K80" t="str">
            <v xml:space="preserve"> 関西ペイント株式会社</v>
          </cell>
        </row>
        <row r="81">
          <cell r="J81">
            <v>2137</v>
          </cell>
          <cell r="K81" t="str">
            <v xml:space="preserve"> 株式会社 パイオラックス</v>
          </cell>
          <cell r="L81" t="str">
            <v>240-0023</v>
          </cell>
          <cell r="M81" t="str">
            <v>神奈川県横浜市保土ｹ谷区岩井町51</v>
          </cell>
          <cell r="N81" t="str">
            <v>代表取締役社長</v>
          </cell>
          <cell r="O81" t="str">
            <v>加藤  一彦</v>
          </cell>
        </row>
        <row r="82">
          <cell r="J82">
            <v>2138</v>
          </cell>
          <cell r="K82" t="str">
            <v xml:space="preserve"> 株式会社 甲斐野テックス</v>
          </cell>
          <cell r="L82" t="str">
            <v>355-0204</v>
          </cell>
          <cell r="M82" t="str">
            <v>埼玉県比企郡嵐山町花見台11-2</v>
          </cell>
          <cell r="N82" t="str">
            <v>代表取締役社長</v>
          </cell>
          <cell r="O82" t="str">
            <v>甲斐野  孝久</v>
          </cell>
        </row>
        <row r="83">
          <cell r="J83">
            <v>2139</v>
          </cell>
          <cell r="K83" t="str">
            <v xml:space="preserve"> カンセイ 株式会社</v>
          </cell>
          <cell r="L83" t="str">
            <v>331-0044</v>
          </cell>
          <cell r="M83" t="str">
            <v>埼玉県大宮市日進町2-1910</v>
          </cell>
          <cell r="N83" t="str">
            <v>代表取締役社長</v>
          </cell>
          <cell r="O83" t="str">
            <v>高木　孝一</v>
          </cell>
        </row>
        <row r="84">
          <cell r="J84">
            <v>2141</v>
          </cell>
          <cell r="K84" t="str">
            <v xml:space="preserve"> カーツ 株式会社</v>
          </cell>
        </row>
        <row r="85">
          <cell r="J85">
            <v>2142</v>
          </cell>
          <cell r="K85" t="str">
            <v xml:space="preserve"> 株式会社 川島織物</v>
          </cell>
          <cell r="L85" t="str">
            <v>602-0955</v>
          </cell>
          <cell r="M85" t="str">
            <v>京都府京都市上京区東堀川通一条ﾙ堅富町432</v>
          </cell>
        </row>
        <row r="86">
          <cell r="J86">
            <v>2143</v>
          </cell>
          <cell r="K86" t="str">
            <v xml:space="preserve"> カルソニック 株式会社</v>
          </cell>
        </row>
        <row r="87">
          <cell r="J87">
            <v>2144</v>
          </cell>
          <cell r="K87" t="str">
            <v xml:space="preserve"> 片山工業 株式会社</v>
          </cell>
          <cell r="L87" t="str">
            <v>715-0006</v>
          </cell>
          <cell r="M87" t="str">
            <v>岡山県井原市西江原町1005-1</v>
          </cell>
        </row>
        <row r="88">
          <cell r="J88">
            <v>2145</v>
          </cell>
          <cell r="K88" t="str">
            <v xml:space="preserve"> 川崎自動車工業株式会社</v>
          </cell>
          <cell r="L88" t="str">
            <v>210-0828</v>
          </cell>
          <cell r="M88" t="str">
            <v>神奈川県川崎市川崎区四谷上町12-26</v>
          </cell>
        </row>
        <row r="89">
          <cell r="J89">
            <v>2203</v>
          </cell>
          <cell r="K89" t="str">
            <v xml:space="preserve"> 共和産業 株式会社</v>
          </cell>
          <cell r="L89" t="str">
            <v>370-0015</v>
          </cell>
          <cell r="M89" t="str">
            <v>群馬県高崎市島野町890</v>
          </cell>
          <cell r="N89" t="str">
            <v>代表取締役社長</v>
          </cell>
          <cell r="O89" t="str">
            <v>鈴木  泰而</v>
          </cell>
        </row>
        <row r="90">
          <cell r="J90">
            <v>2206</v>
          </cell>
          <cell r="K90" t="str">
            <v xml:space="preserve"> 菊池プレス工業 株式会社</v>
          </cell>
          <cell r="L90" t="str">
            <v>196-0003</v>
          </cell>
          <cell r="M90" t="str">
            <v>東京都昭島市松原町2-14-8</v>
          </cell>
          <cell r="N90" t="str">
            <v>代表取締役社長</v>
          </cell>
          <cell r="O90" t="str">
            <v>菊池  俊嗣</v>
          </cell>
        </row>
        <row r="91">
          <cell r="J91">
            <v>2211</v>
          </cell>
          <cell r="K91" t="str">
            <v xml:space="preserve"> 株式会社 ベステックスキョーエイ </v>
          </cell>
          <cell r="L91" t="str">
            <v>510-0886</v>
          </cell>
          <cell r="M91" t="str">
            <v>三重県四日市市日永東3-3-18</v>
          </cell>
          <cell r="N91" t="str">
            <v>代表取締役社長</v>
          </cell>
          <cell r="O91" t="str">
            <v>田中　定樹</v>
          </cell>
        </row>
        <row r="92">
          <cell r="J92">
            <v>2256</v>
          </cell>
          <cell r="K92" t="str">
            <v xml:space="preserve"> 九州柳河精機 株式会社</v>
          </cell>
          <cell r="L92" t="str">
            <v>869-1205</v>
          </cell>
          <cell r="M92" t="str">
            <v>熊本県菊池郡旭志村川辺1106-1</v>
          </cell>
          <cell r="N92" t="str">
            <v>代表取締役社長</v>
          </cell>
          <cell r="O92" t="str">
            <v>河口  二朗</v>
          </cell>
        </row>
        <row r="93">
          <cell r="J93">
            <v>2257</v>
          </cell>
          <cell r="K93" t="str">
            <v xml:space="preserve"> 九州テｨエス株式会社</v>
          </cell>
          <cell r="L93" t="str">
            <v>861-1311</v>
          </cell>
          <cell r="M93" t="str">
            <v>熊本県菊池市大字赤星1890</v>
          </cell>
          <cell r="N93" t="str">
            <v>代表取締役社長</v>
          </cell>
          <cell r="O93" t="str">
            <v>岡田　喜一</v>
          </cell>
        </row>
        <row r="94">
          <cell r="J94">
            <v>2258</v>
          </cell>
          <cell r="K94" t="str">
            <v xml:space="preserve"> 株式会社 ジャパンエナジー</v>
          </cell>
          <cell r="L94" t="str">
            <v>105-0001</v>
          </cell>
          <cell r="M94" t="str">
            <v>東京都港区虎ノ門2-10-1</v>
          </cell>
          <cell r="N94" t="str">
            <v>代表取締役社長</v>
          </cell>
          <cell r="O94" t="str">
            <v>野見山　昭彦</v>
          </cell>
        </row>
        <row r="95">
          <cell r="J95">
            <v>2261</v>
          </cell>
          <cell r="K95" t="str">
            <v xml:space="preserve"> 京セラ 株式会社</v>
          </cell>
          <cell r="L95" t="str">
            <v>607-8141</v>
          </cell>
          <cell r="M95" t="str">
            <v>京都府京都市山科区東野北井上町5-22</v>
          </cell>
          <cell r="N95" t="str">
            <v>代表取締役社長</v>
          </cell>
          <cell r="O95" t="str">
            <v>稲盛  和夫</v>
          </cell>
        </row>
        <row r="96">
          <cell r="J96">
            <v>2262</v>
          </cell>
          <cell r="K96" t="str">
            <v xml:space="preserve"> 九州三永金属工業 株式会社</v>
          </cell>
          <cell r="L96" t="str">
            <v>865-0023</v>
          </cell>
          <cell r="M96" t="str">
            <v>熊本県玉名市大倉478</v>
          </cell>
          <cell r="N96" t="str">
            <v>代表取締役社長</v>
          </cell>
          <cell r="O96" t="str">
            <v>近藤  進</v>
          </cell>
        </row>
        <row r="97">
          <cell r="J97">
            <v>2263</v>
          </cell>
          <cell r="K97" t="str">
            <v xml:space="preserve"> 希望の里ホンダ 株式会社</v>
          </cell>
          <cell r="L97" t="str">
            <v>869-0524</v>
          </cell>
          <cell r="M97" t="str">
            <v>熊本県下益城郡松橋町大字豊福2832</v>
          </cell>
          <cell r="N97" t="str">
            <v>取締役社長</v>
          </cell>
          <cell r="O97" t="str">
            <v>村松  敏人</v>
          </cell>
        </row>
        <row r="98">
          <cell r="J98">
            <v>2264</v>
          </cell>
          <cell r="K98" t="str">
            <v xml:space="preserve"> 株式会社 共栄製作所</v>
          </cell>
          <cell r="L98" t="str">
            <v>822-0003</v>
          </cell>
          <cell r="M98" t="str">
            <v>福岡県直方市大字上頓野字樋掛4611-11</v>
          </cell>
          <cell r="N98" t="str">
            <v>代表取締役社長</v>
          </cell>
          <cell r="O98" t="str">
            <v>三原　佑介</v>
          </cell>
        </row>
        <row r="99">
          <cell r="J99">
            <v>2265</v>
          </cell>
          <cell r="K99" t="str">
            <v xml:space="preserve"> 九州三井ｱﾙﾐﾆｳﾑ工業 株式会社</v>
          </cell>
        </row>
        <row r="100">
          <cell r="J100">
            <v>2266</v>
          </cell>
          <cell r="K100" t="str">
            <v xml:space="preserve"> 桐生機械 株式会社</v>
          </cell>
          <cell r="L100" t="str">
            <v>376-0011</v>
          </cell>
          <cell r="M100" t="str">
            <v>群馬県桐生市相生町1-124</v>
          </cell>
          <cell r="N100" t="str">
            <v>代表取締役社長</v>
          </cell>
          <cell r="O100" t="str">
            <v>中川  敏男</v>
          </cell>
        </row>
        <row r="101">
          <cell r="J101">
            <v>2267</v>
          </cell>
          <cell r="K101" t="str">
            <v xml:space="preserve"> 共和産業 株式会社</v>
          </cell>
        </row>
        <row r="102">
          <cell r="J102">
            <v>2268</v>
          </cell>
          <cell r="K102" t="str">
            <v xml:space="preserve"> 協同ゴム工業株式会社</v>
          </cell>
        </row>
        <row r="103">
          <cell r="J103">
            <v>2302</v>
          </cell>
          <cell r="K103" t="str">
            <v xml:space="preserve"> 合資会社 日下歯車製作所</v>
          </cell>
          <cell r="L103" t="str">
            <v>473-0924</v>
          </cell>
          <cell r="M103" t="str">
            <v>愛知県豊田市花園町小松原178　</v>
          </cell>
          <cell r="N103" t="str">
            <v>代表社員</v>
          </cell>
          <cell r="O103" t="str">
            <v>日下　一夫</v>
          </cell>
        </row>
        <row r="104">
          <cell r="J104">
            <v>2304</v>
          </cell>
          <cell r="K104" t="str">
            <v xml:space="preserve"> 株式会社 国枝マーク製作所</v>
          </cell>
          <cell r="L104" t="str">
            <v>272-0126</v>
          </cell>
          <cell r="M104" t="str">
            <v>千葉県市川市千鳥町11</v>
          </cell>
          <cell r="N104" t="str">
            <v>代表取締役社長</v>
          </cell>
          <cell r="O104" t="str">
            <v>國枝  孝安</v>
          </cell>
        </row>
        <row r="105">
          <cell r="J105">
            <v>2306</v>
          </cell>
          <cell r="K105" t="str">
            <v xml:space="preserve"> クミ化成 株式会社</v>
          </cell>
          <cell r="L105" t="str">
            <v>102-0012</v>
          </cell>
          <cell r="M105" t="str">
            <v>東京都千代田区富士見2-4-3  朝日観光ビル4F</v>
          </cell>
          <cell r="N105" t="str">
            <v>代表取締役社長</v>
          </cell>
          <cell r="O105" t="str">
            <v>渡辺  治夫</v>
          </cell>
        </row>
        <row r="106">
          <cell r="J106">
            <v>2308</v>
          </cell>
          <cell r="K106" t="str">
            <v xml:space="preserve"> 株式会社 クレア</v>
          </cell>
        </row>
        <row r="107">
          <cell r="J107">
            <v>2309</v>
          </cell>
          <cell r="K107" t="str">
            <v xml:space="preserve"> 株式会社 倉本産業</v>
          </cell>
          <cell r="L107" t="str">
            <v>170-8417</v>
          </cell>
          <cell r="M107" t="str">
            <v>東京都豊島区東池袋3-7-4</v>
          </cell>
          <cell r="N107" t="str">
            <v>代表取締役社長</v>
          </cell>
          <cell r="O107" t="str">
            <v>倉本  馨</v>
          </cell>
        </row>
        <row r="108">
          <cell r="J108">
            <v>2310</v>
          </cell>
          <cell r="K108" t="str">
            <v xml:space="preserve"> クラリオン 株式会社</v>
          </cell>
          <cell r="L108" t="str">
            <v>150-0002</v>
          </cell>
          <cell r="M108" t="str">
            <v>東京都渋谷区渋谷2-22-3　渋谷東口ビル</v>
          </cell>
          <cell r="N108" t="str">
            <v>代表取締役社長</v>
          </cell>
          <cell r="O108" t="str">
            <v>石坪  一三</v>
          </cell>
        </row>
        <row r="109">
          <cell r="J109">
            <v>2312</v>
          </cell>
          <cell r="K109" t="str">
            <v xml:space="preserve"> 玖珠中央発条工業株式会社</v>
          </cell>
          <cell r="L109" t="str">
            <v>879-4521</v>
          </cell>
          <cell r="M109" t="str">
            <v>大分県玖珠郡玖珠町大字太田500-1</v>
          </cell>
          <cell r="N109" t="str">
            <v>代表取締役社長</v>
          </cell>
          <cell r="O109" t="str">
            <v>竹内  一晃</v>
          </cell>
        </row>
        <row r="110">
          <cell r="J110">
            <v>2314</v>
          </cell>
          <cell r="K110" t="str">
            <v xml:space="preserve"> 株式会社 クボタ</v>
          </cell>
          <cell r="L110" t="str">
            <v>556-8601</v>
          </cell>
          <cell r="M110" t="str">
            <v>大阪市浪速区敷津東1-2-47</v>
          </cell>
        </row>
        <row r="111">
          <cell r="J111">
            <v>2315</v>
          </cell>
          <cell r="K111" t="str">
            <v xml:space="preserve"> 国光カーボン工業株式会社</v>
          </cell>
          <cell r="L111" t="str">
            <v>513-0034</v>
          </cell>
          <cell r="M111" t="str">
            <v>三重県鈴鹿市須賀3-8-28</v>
          </cell>
        </row>
        <row r="112">
          <cell r="J112">
            <v>2401</v>
          </cell>
          <cell r="K112" t="str">
            <v xml:space="preserve"> 株式会社 ケーヒン</v>
          </cell>
          <cell r="L112" t="str">
            <v>160-0022</v>
          </cell>
          <cell r="M112" t="str">
            <v>東京都新宿区新宿4-3-17　ＨＫ新宿ビル</v>
          </cell>
          <cell r="N112" t="str">
            <v>代表取締役社長</v>
          </cell>
          <cell r="O112" t="str">
            <v>下島  啓亨</v>
          </cell>
        </row>
        <row r="113">
          <cell r="J113">
            <v>2404</v>
          </cell>
          <cell r="K113" t="str">
            <v xml:space="preserve"> 京浜金属工業 株式会社</v>
          </cell>
          <cell r="L113" t="str">
            <v>430-0919</v>
          </cell>
          <cell r="M113" t="str">
            <v>静岡県浜松市野口町594</v>
          </cell>
          <cell r="N113" t="str">
            <v>代表取締役社長</v>
          </cell>
          <cell r="O113" t="str">
            <v>飯村  明</v>
          </cell>
        </row>
        <row r="114">
          <cell r="J114">
            <v>2405</v>
          </cell>
          <cell r="K114" t="str">
            <v xml:space="preserve"> ケーブル工業 株式会社</v>
          </cell>
          <cell r="L114" t="str">
            <v>579-8014</v>
          </cell>
          <cell r="M114" t="str">
            <v>大阪府東大阪市中石切町5-1-47</v>
          </cell>
          <cell r="N114" t="str">
            <v>代表取締役社長</v>
          </cell>
          <cell r="O114" t="str">
            <v>青木  嘉男</v>
          </cell>
        </row>
        <row r="115">
          <cell r="J115">
            <v>2407</v>
          </cell>
          <cell r="K115" t="str">
            <v xml:space="preserve"> 株式会社 研 進</v>
          </cell>
          <cell r="L115" t="str">
            <v>259-1205</v>
          </cell>
          <cell r="M115" t="str">
            <v>神奈川県平塚市土屋2972　進和学園内</v>
          </cell>
          <cell r="N115" t="str">
            <v>代表取締役社長</v>
          </cell>
          <cell r="O115" t="str">
            <v>出縄  光貴</v>
          </cell>
        </row>
        <row r="116">
          <cell r="J116">
            <v>2410</v>
          </cell>
          <cell r="K116" t="str">
            <v xml:space="preserve"> ケルヒャージャパン 株式会社</v>
          </cell>
          <cell r="L116" t="str">
            <v>162-0814</v>
          </cell>
          <cell r="M116" t="str">
            <v>東京都新宿区新小川町9-21</v>
          </cell>
          <cell r="N116" t="str">
            <v>取締役社長</v>
          </cell>
          <cell r="O116" t="str">
            <v>エッケルハル</v>
          </cell>
        </row>
        <row r="117">
          <cell r="J117">
            <v>2501</v>
          </cell>
          <cell r="K117" t="str">
            <v xml:space="preserve"> 株式会社 小太刀製作所</v>
          </cell>
          <cell r="L117" t="str">
            <v>108-0072</v>
          </cell>
          <cell r="M117" t="str">
            <v>東京都港区白金1-26-10</v>
          </cell>
          <cell r="N117" t="str">
            <v>代表取締役社長</v>
          </cell>
          <cell r="O117" t="str">
            <v>小太刀  雅一</v>
          </cell>
        </row>
        <row r="118">
          <cell r="J118">
            <v>2502</v>
          </cell>
          <cell r="K118" t="str">
            <v xml:space="preserve"> 光洋精機 株式会社</v>
          </cell>
          <cell r="L118" t="str">
            <v>354-0045</v>
          </cell>
          <cell r="M118" t="str">
            <v>埼玉県入間郡三芳町大字上富596</v>
          </cell>
          <cell r="N118" t="str">
            <v>取締役社長</v>
          </cell>
          <cell r="O118" t="str">
            <v>瀧本  秀夫</v>
          </cell>
        </row>
        <row r="119">
          <cell r="J119">
            <v>2503</v>
          </cell>
          <cell r="K119" t="str">
            <v xml:space="preserve"> 株式会社 小金井精機製作所</v>
          </cell>
          <cell r="L119" t="str">
            <v>185-0014</v>
          </cell>
          <cell r="M119" t="str">
            <v>東京都国分寺市東恋ｹ窪2-30-6</v>
          </cell>
          <cell r="N119" t="str">
            <v>取締役社長</v>
          </cell>
          <cell r="O119" t="str">
            <v>鴨下  礼二郎</v>
          </cell>
        </row>
        <row r="120">
          <cell r="J120">
            <v>2504</v>
          </cell>
          <cell r="K120" t="str">
            <v xml:space="preserve"> 株式会社 小林製作所</v>
          </cell>
          <cell r="L120" t="str">
            <v>350-1312</v>
          </cell>
          <cell r="M120" t="str">
            <v>埼玉県狭山市堀兼1405</v>
          </cell>
          <cell r="N120" t="str">
            <v>代表取締役社長</v>
          </cell>
          <cell r="O120" t="str">
            <v>中里　雅幸</v>
          </cell>
        </row>
        <row r="121">
          <cell r="J121">
            <v>2509</v>
          </cell>
          <cell r="K121" t="str">
            <v xml:space="preserve"> 光生アルミニウム工業 株式会社</v>
          </cell>
          <cell r="L121" t="str">
            <v>471-0804</v>
          </cell>
          <cell r="M121" t="str">
            <v>愛知県豊田市神池町2-1236</v>
          </cell>
          <cell r="N121" t="str">
            <v>代表取締役社長</v>
          </cell>
          <cell r="O121" t="str">
            <v>神谷  春初</v>
          </cell>
        </row>
        <row r="122">
          <cell r="J122">
            <v>2512</v>
          </cell>
          <cell r="K122" t="str">
            <v xml:space="preserve"> 神戸合成 株式会社</v>
          </cell>
          <cell r="L122" t="str">
            <v>144-0033</v>
          </cell>
          <cell r="M122" t="str">
            <v>東京都大田区東糀谷1-20-19</v>
          </cell>
          <cell r="N122" t="str">
            <v>代表取締役社長</v>
          </cell>
          <cell r="O122" t="str">
            <v>三浦　忠治</v>
          </cell>
        </row>
        <row r="123">
          <cell r="J123">
            <v>2514</v>
          </cell>
          <cell r="K123" t="str">
            <v xml:space="preserve"> 株式会社 ゴーシュー</v>
          </cell>
          <cell r="L123" t="str">
            <v>520-3101</v>
          </cell>
          <cell r="M123" t="str">
            <v>滋賀県甲賀郡石部町大字石部2190-5</v>
          </cell>
          <cell r="N123" t="str">
            <v>代表取締役社長</v>
          </cell>
          <cell r="O123" t="str">
            <v>後藤  充啓</v>
          </cell>
        </row>
        <row r="124">
          <cell r="J124">
            <v>2515</v>
          </cell>
          <cell r="K124" t="str">
            <v xml:space="preserve"> 国分プレス工業 株式会社</v>
          </cell>
          <cell r="L124" t="str">
            <v>340-0121</v>
          </cell>
          <cell r="M124" t="str">
            <v>埼玉県幸手市上吉羽字提外 2100-23</v>
          </cell>
          <cell r="N124" t="str">
            <v>代表取締役社長</v>
          </cell>
          <cell r="O124" t="str">
            <v>国分  秀隆</v>
          </cell>
        </row>
        <row r="125">
          <cell r="J125">
            <v>2516</v>
          </cell>
          <cell r="K125" t="str">
            <v xml:space="preserve"> 株式会社 神戸製鋼所</v>
          </cell>
          <cell r="L125" t="str">
            <v>100-8221</v>
          </cell>
          <cell r="M125" t="str">
            <v>東京都品川区北品川5-9-12</v>
          </cell>
          <cell r="N125" t="str">
            <v>代表取締役社長</v>
          </cell>
        </row>
        <row r="126">
          <cell r="J126">
            <v>2518</v>
          </cell>
          <cell r="K126" t="str">
            <v xml:space="preserve"> 国産工業 株式会社</v>
          </cell>
          <cell r="L126" t="str">
            <v>351-0012</v>
          </cell>
          <cell r="M126" t="str">
            <v>埼玉県朝霞市栄町3-6-38</v>
          </cell>
          <cell r="N126" t="str">
            <v>代表取締役社長</v>
          </cell>
          <cell r="O126" t="str">
            <v>上杉   明</v>
          </cell>
        </row>
        <row r="127">
          <cell r="J127">
            <v>2520</v>
          </cell>
          <cell r="K127" t="str">
            <v xml:space="preserve"> 興国インテック 株式会社</v>
          </cell>
          <cell r="L127" t="str">
            <v>102-0083</v>
          </cell>
          <cell r="M127" t="str">
            <v>東京都千代田区麹町2-7　半蔵門ビル</v>
          </cell>
          <cell r="N127" t="str">
            <v>取締役社長</v>
          </cell>
          <cell r="O127" t="str">
            <v>江野  友來</v>
          </cell>
        </row>
        <row r="128">
          <cell r="J128">
            <v>2522</v>
          </cell>
          <cell r="K128" t="str">
            <v xml:space="preserve"> 興和精機 株式会社</v>
          </cell>
          <cell r="L128" t="str">
            <v>105-0014</v>
          </cell>
          <cell r="M128" t="str">
            <v>東京都港区芝1-13-17</v>
          </cell>
          <cell r="N128" t="str">
            <v>代表取締役社長</v>
          </cell>
          <cell r="O128" t="str">
            <v>副田  拓二</v>
          </cell>
        </row>
        <row r="129">
          <cell r="J129">
            <v>2524</v>
          </cell>
          <cell r="K129" t="str">
            <v xml:space="preserve"> 光洋精工 株式会社</v>
          </cell>
          <cell r="L129" t="str">
            <v>104-0061</v>
          </cell>
          <cell r="M129" t="str">
            <v>東京都中央区銀座7-11-15</v>
          </cell>
          <cell r="N129" t="str">
            <v>代表取締役社長</v>
          </cell>
          <cell r="O129" t="str">
            <v>井上  博司</v>
          </cell>
        </row>
        <row r="130">
          <cell r="J130">
            <v>2525</v>
          </cell>
          <cell r="K130" t="str">
            <v xml:space="preserve"> 株式会社 コシダテック</v>
          </cell>
          <cell r="L130" t="str">
            <v>105-0021</v>
          </cell>
          <cell r="M130" t="str">
            <v>東京都港区東新橋2-2-9</v>
          </cell>
          <cell r="N130" t="str">
            <v>代表取締役社長</v>
          </cell>
          <cell r="O130" t="str">
            <v>戸枝  弘</v>
          </cell>
        </row>
        <row r="131">
          <cell r="J131">
            <v>2526</v>
          </cell>
          <cell r="K131" t="str">
            <v xml:space="preserve"> 国産電機 株式会社</v>
          </cell>
          <cell r="L131" t="str">
            <v>410-0022</v>
          </cell>
          <cell r="M131" t="str">
            <v>静岡県沼津市大岡3744</v>
          </cell>
          <cell r="N131" t="str">
            <v>代表取締役社長</v>
          </cell>
          <cell r="O131" t="str">
            <v>松村  和男</v>
          </cell>
        </row>
        <row r="132">
          <cell r="J132">
            <v>2530</v>
          </cell>
          <cell r="K132" t="str">
            <v xml:space="preserve"> 株式会社 小糸製作所</v>
          </cell>
          <cell r="L132" t="str">
            <v>108-0074</v>
          </cell>
          <cell r="M132" t="str">
            <v>東京都港区高輪４－８－３</v>
          </cell>
          <cell r="N132" t="str">
            <v>代表取締役社長</v>
          </cell>
          <cell r="O132" t="str">
            <v>加藤　順介</v>
          </cell>
        </row>
        <row r="133">
          <cell r="J133">
            <v>2534</v>
          </cell>
          <cell r="K133" t="str">
            <v xml:space="preserve"> 国際化工 株式会社</v>
          </cell>
        </row>
        <row r="134">
          <cell r="J134">
            <v>2536</v>
          </cell>
          <cell r="K134" t="str">
            <v xml:space="preserve"> アキレス株式会社</v>
          </cell>
        </row>
        <row r="135">
          <cell r="J135">
            <v>2540</v>
          </cell>
          <cell r="K135" t="str">
            <v xml:space="preserve"> 合志技研工業 株式会社</v>
          </cell>
          <cell r="L135" t="str">
            <v>861-1115</v>
          </cell>
          <cell r="M135" t="str">
            <v>熊本県菊池郡合志町豊岡1280</v>
          </cell>
          <cell r="N135" t="str">
            <v>代表取締役社長</v>
          </cell>
          <cell r="O135" t="str">
            <v>森岡  幸生</v>
          </cell>
        </row>
        <row r="136">
          <cell r="J136">
            <v>2541</v>
          </cell>
          <cell r="K136" t="str">
            <v xml:space="preserve"> 株式会社 光 明</v>
          </cell>
          <cell r="L136" t="str">
            <v>350-1331</v>
          </cell>
          <cell r="M136" t="str">
            <v>埼玉県狭山市新狭山1-12-15</v>
          </cell>
          <cell r="N136" t="str">
            <v>代表取締役社長</v>
          </cell>
          <cell r="O136" t="str">
            <v>小倉  宣彦</v>
          </cell>
        </row>
        <row r="137">
          <cell r="J137">
            <v>2543</v>
          </cell>
          <cell r="K137" t="str">
            <v xml:space="preserve"> 小橋工業 株式会社</v>
          </cell>
          <cell r="L137" t="str">
            <v>701-0213</v>
          </cell>
          <cell r="M137" t="str">
            <v>岡山県岡山市中畦684</v>
          </cell>
          <cell r="N137" t="str">
            <v>代表取締役社長</v>
          </cell>
          <cell r="O137" t="str">
            <v>小橋  一郎</v>
          </cell>
        </row>
        <row r="138">
          <cell r="J138">
            <v>2545</v>
          </cell>
          <cell r="K138" t="str">
            <v xml:space="preserve"> 日本電産コパル電子株式会社</v>
          </cell>
          <cell r="L138" t="str">
            <v>160-0023</v>
          </cell>
          <cell r="M138" t="str">
            <v>東京都新宿区西新宿7-5-25  西新宿木村ﾋﾞﾙ7F</v>
          </cell>
          <cell r="N138" t="str">
            <v>代表取締役社長</v>
          </cell>
          <cell r="O138" t="str">
            <v>有村 雄二郎</v>
          </cell>
        </row>
        <row r="139">
          <cell r="J139">
            <v>2546</v>
          </cell>
          <cell r="K139" t="str">
            <v xml:space="preserve"> 寿屋フロンテ 株式会社</v>
          </cell>
          <cell r="L139" t="str">
            <v>105-0003</v>
          </cell>
          <cell r="M139" t="str">
            <v>東京都港区西新橋1-6-13</v>
          </cell>
          <cell r="N139" t="str">
            <v>取締役社長</v>
          </cell>
          <cell r="O139" t="str">
            <v>吉荒  栄一</v>
          </cell>
        </row>
        <row r="140">
          <cell r="J140">
            <v>2547</v>
          </cell>
          <cell r="K140" t="str">
            <v xml:space="preserve"> 株式会社 工 進</v>
          </cell>
          <cell r="L140" t="str">
            <v>617-0833</v>
          </cell>
          <cell r="M140" t="str">
            <v>京都府長岡京市神足上八ノ坪12</v>
          </cell>
          <cell r="N140" t="str">
            <v>取締役社長</v>
          </cell>
          <cell r="O140" t="str">
            <v>小原  勉</v>
          </cell>
        </row>
        <row r="141">
          <cell r="J141">
            <v>3102</v>
          </cell>
          <cell r="K141" t="str">
            <v xml:space="preserve"> 株式会社 サトーラシ</v>
          </cell>
          <cell r="L141" t="str">
            <v>144-0045</v>
          </cell>
          <cell r="M141" t="str">
            <v>東京都大田区南六郷１－１8－10</v>
          </cell>
          <cell r="N141" t="str">
            <v>代表取締役社長</v>
          </cell>
          <cell r="O141" t="str">
            <v>佐藤  義郎</v>
          </cell>
        </row>
        <row r="142">
          <cell r="J142">
            <v>3103</v>
          </cell>
          <cell r="K142" t="str">
            <v xml:space="preserve"> 株式会社 桜井製作所</v>
          </cell>
          <cell r="L142" t="str">
            <v>430-0903</v>
          </cell>
          <cell r="M142" t="str">
            <v>静岡県浜松市助信町 830</v>
          </cell>
          <cell r="N142" t="str">
            <v>代表取締役社長</v>
          </cell>
          <cell r="O142" t="str">
            <v>西野  豊</v>
          </cell>
        </row>
        <row r="143">
          <cell r="J143">
            <v>3104</v>
          </cell>
          <cell r="K143" t="str">
            <v xml:space="preserve"> 株式会社 佐賀鉄工所</v>
          </cell>
          <cell r="L143" t="str">
            <v>251-0017</v>
          </cell>
          <cell r="M143" t="str">
            <v>神奈川県藤沢市高谷129-3</v>
          </cell>
          <cell r="N143" t="str">
            <v>代表取締役社長</v>
          </cell>
          <cell r="O143" t="str">
            <v>田中  公司</v>
          </cell>
        </row>
        <row r="144">
          <cell r="J144">
            <v>3112</v>
          </cell>
          <cell r="K144" t="str">
            <v xml:space="preserve"> 株式会社 三陽製作所</v>
          </cell>
          <cell r="L144" t="str">
            <v>488-0001</v>
          </cell>
          <cell r="M144" t="str">
            <v>愛知県刈谷市井ｹ谷町庄司50-18</v>
          </cell>
          <cell r="N144" t="str">
            <v>取締役社長</v>
          </cell>
          <cell r="O144" t="str">
            <v>鈴木  豊</v>
          </cell>
        </row>
        <row r="145">
          <cell r="J145">
            <v>3114</v>
          </cell>
          <cell r="K145" t="str">
            <v xml:space="preserve"> 株式会社 三 秀</v>
          </cell>
          <cell r="L145" t="str">
            <v>103-0027</v>
          </cell>
          <cell r="M145" t="str">
            <v>東京都中央区日本橋本町2-7-25　日本橋交又点ビル9F</v>
          </cell>
          <cell r="N145" t="str">
            <v>代表取締役社長</v>
          </cell>
          <cell r="O145" t="str">
            <v>塩原  輝実</v>
          </cell>
        </row>
        <row r="146">
          <cell r="J146">
            <v>3115</v>
          </cell>
          <cell r="K146" t="str">
            <v xml:space="preserve"> 三桜工業 株式会社</v>
          </cell>
          <cell r="L146" t="str">
            <v>306-0023</v>
          </cell>
          <cell r="M146" t="str">
            <v>茨城県古河市本町4-2-27</v>
          </cell>
          <cell r="N146" t="str">
            <v>取締役社長</v>
          </cell>
          <cell r="O146" t="str">
            <v>竹田　陽三</v>
          </cell>
        </row>
        <row r="147">
          <cell r="J147">
            <v>3116</v>
          </cell>
          <cell r="K147" t="str">
            <v xml:space="preserve"> 株式会社 三條機械製作所</v>
          </cell>
          <cell r="L147" t="str">
            <v>959-1192</v>
          </cell>
          <cell r="M147" t="str">
            <v>新潟県南蒲原郡栄町大字猪子場新田1300</v>
          </cell>
          <cell r="N147" t="str">
            <v>取締役社長</v>
          </cell>
          <cell r="O147" t="str">
            <v>瀧澤　敏</v>
          </cell>
        </row>
        <row r="148">
          <cell r="J148">
            <v>3117</v>
          </cell>
          <cell r="K148" t="str">
            <v xml:space="preserve"> 三恵技研工業 株式会社</v>
          </cell>
          <cell r="L148" t="str">
            <v>115-0044</v>
          </cell>
          <cell r="M148" t="str">
            <v>東京都北区赤羽南2-5-1</v>
          </cell>
          <cell r="N148" t="str">
            <v>代表取締役社長</v>
          </cell>
          <cell r="O148" t="str">
            <v>長谷川  正史</v>
          </cell>
        </row>
        <row r="149">
          <cell r="J149">
            <v>3118</v>
          </cell>
          <cell r="K149" t="str">
            <v xml:space="preserve"> 澤藤電機 株式会社</v>
          </cell>
          <cell r="L149" t="str">
            <v>176-0012</v>
          </cell>
          <cell r="M149" t="str">
            <v>東京都練馬区豊玉北6-15-14　共栄ビル3Ｆ</v>
          </cell>
          <cell r="N149" t="str">
            <v>代表取締役社長</v>
          </cell>
          <cell r="O149" t="str">
            <v>萩原　正</v>
          </cell>
        </row>
        <row r="150">
          <cell r="J150">
            <v>3123</v>
          </cell>
          <cell r="K150" t="str">
            <v xml:space="preserve"> 沢田マレーブル工業 株式会社</v>
          </cell>
          <cell r="L150" t="str">
            <v>136-0071</v>
          </cell>
          <cell r="M150" t="str">
            <v>東京都江東区亀戸1-13-27</v>
          </cell>
          <cell r="N150" t="str">
            <v>代表取締役社長</v>
          </cell>
          <cell r="O150" t="str">
            <v>沢田  信介</v>
          </cell>
        </row>
        <row r="151">
          <cell r="J151">
            <v>3124</v>
          </cell>
          <cell r="K151" t="str">
            <v xml:space="preserve"> サンコール 株式会社</v>
          </cell>
          <cell r="L151" t="str">
            <v>615-0917</v>
          </cell>
          <cell r="M151" t="str">
            <v>京都府京都市右京区梅津西浦町14</v>
          </cell>
          <cell r="N151" t="str">
            <v>代表取締役社長</v>
          </cell>
          <cell r="O151" t="str">
            <v>小村  敞一</v>
          </cell>
        </row>
        <row r="152">
          <cell r="J152">
            <v>3128</v>
          </cell>
          <cell r="K152" t="str">
            <v xml:space="preserve"> 株式会社 ササオカ</v>
          </cell>
          <cell r="L152" t="str">
            <v>785-0164</v>
          </cell>
          <cell r="M152" t="str">
            <v>高知県須崎市浦ノ内立目717</v>
          </cell>
          <cell r="N152" t="str">
            <v>代表取締役社長</v>
          </cell>
          <cell r="O152" t="str">
            <v>笹岡  公明</v>
          </cell>
        </row>
        <row r="153">
          <cell r="J153">
            <v>3131</v>
          </cell>
          <cell r="K153" t="str">
            <v xml:space="preserve"> 株式会社 サイトウ</v>
          </cell>
          <cell r="L153" t="str">
            <v>336-0034</v>
          </cell>
          <cell r="M153" t="str">
            <v>埼玉県浦和市内谷2-7-16</v>
          </cell>
          <cell r="N153" t="str">
            <v>代表取締役社長</v>
          </cell>
          <cell r="O153" t="str">
            <v>斉藤  貞一</v>
          </cell>
        </row>
        <row r="154">
          <cell r="J154">
            <v>3136</v>
          </cell>
          <cell r="K154" t="str">
            <v xml:space="preserve"> サンスター技研 株式会社</v>
          </cell>
          <cell r="L154" t="str">
            <v>569-0806</v>
          </cell>
          <cell r="M154" t="str">
            <v>大阪府高槻市明田町7-1</v>
          </cell>
          <cell r="N154" t="str">
            <v>代表取締役社長</v>
          </cell>
          <cell r="O154" t="str">
            <v>金田  博夫</v>
          </cell>
        </row>
        <row r="155">
          <cell r="J155">
            <v>3140</v>
          </cell>
          <cell r="K155" t="str">
            <v xml:space="preserve"> 櫻井技研工業 株式会社</v>
          </cell>
          <cell r="L155" t="str">
            <v>350-1175</v>
          </cell>
          <cell r="M155" t="str">
            <v>埼玉県川越市大字笠幡2626</v>
          </cell>
          <cell r="N155" t="str">
            <v>代表取締役社長</v>
          </cell>
          <cell r="O155" t="str">
            <v>桜井  謙一郎</v>
          </cell>
        </row>
        <row r="156">
          <cell r="J156">
            <v>3145</v>
          </cell>
          <cell r="K156" t="str">
            <v xml:space="preserve"> 山王化成 株式会社</v>
          </cell>
          <cell r="L156" t="str">
            <v>216-0001</v>
          </cell>
          <cell r="M156" t="str">
            <v>神奈川県川崎市宮前区野川2599</v>
          </cell>
          <cell r="N156" t="str">
            <v>代表取締役社長</v>
          </cell>
          <cell r="O156" t="str">
            <v>宝田  勲</v>
          </cell>
        </row>
        <row r="157">
          <cell r="J157">
            <v>3150</v>
          </cell>
          <cell r="K157" t="str">
            <v xml:space="preserve"> 三和工業 株式会社</v>
          </cell>
          <cell r="L157" t="str">
            <v>731-3352</v>
          </cell>
          <cell r="M157" t="str">
            <v>広島県広島市安佐北区安佐町後山570-1</v>
          </cell>
          <cell r="N157" t="str">
            <v>代表取締役社長</v>
          </cell>
          <cell r="O157" t="str">
            <v>三上  正彦</v>
          </cell>
        </row>
        <row r="158">
          <cell r="J158">
            <v>3151</v>
          </cell>
          <cell r="K158" t="str">
            <v xml:space="preserve"> 株式会社 鷺宮製作所</v>
          </cell>
          <cell r="L158" t="str">
            <v>165-0033</v>
          </cell>
          <cell r="M158" t="str">
            <v>東京都中野区若宮2-55-5</v>
          </cell>
          <cell r="N158" t="str">
            <v>代表取締役社長</v>
          </cell>
          <cell r="O158" t="str">
            <v>西見  一郎</v>
          </cell>
        </row>
        <row r="159">
          <cell r="J159">
            <v>3158</v>
          </cell>
          <cell r="K159" t="str">
            <v xml:space="preserve"> サンケン電気 株式会社</v>
          </cell>
          <cell r="L159" t="str">
            <v>352-0003</v>
          </cell>
          <cell r="M159" t="str">
            <v>埼玉県新座市北野3-6-3</v>
          </cell>
          <cell r="N159" t="str">
            <v>取締役社長</v>
          </cell>
          <cell r="O159" t="str">
            <v>小谷  浩一</v>
          </cell>
        </row>
        <row r="160">
          <cell r="J160">
            <v>3159</v>
          </cell>
          <cell r="K160" t="str">
            <v xml:space="preserve"> （有） 三京製作所</v>
          </cell>
          <cell r="L160" t="str">
            <v>210-0861</v>
          </cell>
          <cell r="M160" t="str">
            <v>神奈川県川崎市川崎区小島町4-3</v>
          </cell>
          <cell r="N160" t="str">
            <v>代表取締役社長</v>
          </cell>
          <cell r="O160" t="str">
            <v>三浦　清利</v>
          </cell>
        </row>
        <row r="161">
          <cell r="J161">
            <v>3160</v>
          </cell>
          <cell r="K161" t="str">
            <v xml:space="preserve"> 埼玉車体 株式会社</v>
          </cell>
          <cell r="L161" t="str">
            <v>350-1165</v>
          </cell>
          <cell r="M161" t="str">
            <v>埼玉県川越市南台1-5-4</v>
          </cell>
          <cell r="N161" t="str">
            <v>代表取締役社長</v>
          </cell>
          <cell r="O161" t="str">
            <v>大竹  栄一</v>
          </cell>
        </row>
        <row r="162">
          <cell r="J162">
            <v>3161</v>
          </cell>
          <cell r="K162" t="str">
            <v xml:space="preserve"> サカエ理研工業 株式会社</v>
          </cell>
          <cell r="L162" t="str">
            <v>452-0031</v>
          </cell>
          <cell r="M162" t="str">
            <v>愛知県西春日井郡西枇把島町宮前町1-48</v>
          </cell>
          <cell r="N162" t="str">
            <v>取締役社長</v>
          </cell>
          <cell r="O162" t="str">
            <v>岡野  剛久</v>
          </cell>
        </row>
        <row r="163">
          <cell r="J163">
            <v>3162</v>
          </cell>
          <cell r="K163" t="str">
            <v xml:space="preserve"> 株式会社 佐藤製作所</v>
          </cell>
          <cell r="L163" t="str">
            <v>943-0200</v>
          </cell>
          <cell r="M163" t="str">
            <v>新潟県中頚城郡三和村野5262-1</v>
          </cell>
          <cell r="N163" t="str">
            <v>取締役社長</v>
          </cell>
          <cell r="O163" t="str">
            <v>佐藤  政雄</v>
          </cell>
        </row>
        <row r="164">
          <cell r="J164">
            <v>3163</v>
          </cell>
          <cell r="K164" t="str">
            <v xml:space="preserve"> 三洋電機 株式会社</v>
          </cell>
          <cell r="L164" t="str">
            <v>110-0005</v>
          </cell>
          <cell r="M164" t="str">
            <v>東京都台東区上野1-1-10</v>
          </cell>
          <cell r="N164" t="str">
            <v>代表取締役社長</v>
          </cell>
          <cell r="O164" t="str">
            <v>高野　泰明</v>
          </cell>
        </row>
        <row r="165">
          <cell r="J165">
            <v>3164</v>
          </cell>
          <cell r="K165" t="str">
            <v xml:space="preserve"> サンデン 株式会社 </v>
          </cell>
          <cell r="L165" t="str">
            <v>110-0016</v>
          </cell>
          <cell r="M165" t="str">
            <v>東京都台東区台東1-31-7</v>
          </cell>
          <cell r="N165" t="str">
            <v>取締役社長</v>
          </cell>
          <cell r="O165" t="str">
            <v>牛久保  雅美</v>
          </cell>
        </row>
        <row r="166">
          <cell r="J166">
            <v>3165</v>
          </cell>
          <cell r="K166" t="str">
            <v xml:space="preserve"> 坂本工業 株式会社 </v>
          </cell>
        </row>
        <row r="167">
          <cell r="J167">
            <v>3166</v>
          </cell>
          <cell r="K167" t="str">
            <v xml:space="preserve"> 三陽金属株式会社</v>
          </cell>
        </row>
        <row r="168">
          <cell r="J168">
            <v>3167</v>
          </cell>
          <cell r="K168" t="str">
            <v xml:space="preserve"> 三光合成株式会社</v>
          </cell>
          <cell r="L168" t="str">
            <v>939-1698</v>
          </cell>
          <cell r="M168" t="str">
            <v>富山県西砺波郡福光町遊部800</v>
          </cell>
        </row>
        <row r="169">
          <cell r="J169">
            <v>3202</v>
          </cell>
          <cell r="K169" t="str">
            <v xml:space="preserve"> 株式会社 ショーワ</v>
          </cell>
          <cell r="L169" t="str">
            <v>361-0016</v>
          </cell>
          <cell r="M169" t="str">
            <v>埼玉県行田市藤原町1-14-1</v>
          </cell>
          <cell r="N169" t="str">
            <v>代表取締役社長</v>
          </cell>
          <cell r="O169" t="str">
            <v>三宅  章二郎</v>
          </cell>
        </row>
        <row r="170">
          <cell r="J170">
            <v>3213</v>
          </cell>
          <cell r="K170" t="str">
            <v xml:space="preserve"> 新電元工業 株式会社</v>
          </cell>
          <cell r="L170" t="str">
            <v>100-0004</v>
          </cell>
          <cell r="M170" t="str">
            <v>東京都千代田区大手町2-2-1　新大手町ビル</v>
          </cell>
          <cell r="N170" t="str">
            <v>取締役社長</v>
          </cell>
          <cell r="O170" t="str">
            <v>高崎  泰明</v>
          </cell>
        </row>
        <row r="171">
          <cell r="J171">
            <v>3214</v>
          </cell>
          <cell r="K171" t="str">
            <v xml:space="preserve"> 株式会社 ゼクセル</v>
          </cell>
          <cell r="L171" t="str">
            <v>150-0002</v>
          </cell>
          <cell r="M171" t="str">
            <v>東京都渋谷区渋谷3-6-7</v>
          </cell>
          <cell r="N171" t="str">
            <v>取締役社長</v>
          </cell>
          <cell r="O171" t="str">
            <v>太田  穣</v>
          </cell>
        </row>
        <row r="172">
          <cell r="J172">
            <v>3215</v>
          </cell>
          <cell r="K172" t="str">
            <v xml:space="preserve"> 清水産業 株式会社</v>
          </cell>
          <cell r="L172" t="str">
            <v>174-0052</v>
          </cell>
          <cell r="M172" t="str">
            <v>東京都板橋区蓮沼町４－１</v>
          </cell>
          <cell r="N172" t="str">
            <v>代表取締役社長</v>
          </cell>
          <cell r="O172" t="str">
            <v>清水  英範</v>
          </cell>
        </row>
        <row r="173">
          <cell r="J173">
            <v>3217</v>
          </cell>
          <cell r="K173" t="str">
            <v xml:space="preserve"> 株式会社 勝光社</v>
          </cell>
          <cell r="L173" t="str">
            <v>538-0044</v>
          </cell>
          <cell r="M173" t="str">
            <v>大阪府大阪市鶴見区放出東1-8-16</v>
          </cell>
          <cell r="N173" t="str">
            <v>代表取締役社長</v>
          </cell>
          <cell r="O173" t="str">
            <v>石田  光男</v>
          </cell>
        </row>
        <row r="174">
          <cell r="J174">
            <v>3218</v>
          </cell>
          <cell r="K174" t="str">
            <v>株式会社ショウエイ</v>
          </cell>
          <cell r="L174" t="str">
            <v>110-0005</v>
          </cell>
          <cell r="M174" t="str">
            <v>東京都台東区上野5-8-5 　　CP10ビル</v>
          </cell>
          <cell r="N174" t="str">
            <v>代表取締役社長</v>
          </cell>
          <cell r="O174" t="str">
            <v>山田　勝</v>
          </cell>
        </row>
        <row r="175">
          <cell r="J175">
            <v>3223</v>
          </cell>
          <cell r="K175" t="str">
            <v xml:space="preserve"> 新日工業 株式会社</v>
          </cell>
          <cell r="L175" t="str">
            <v>443-0036</v>
          </cell>
          <cell r="M175" t="str">
            <v>愛知県蒲郡市浜町88</v>
          </cell>
          <cell r="N175" t="str">
            <v>代表取締役社長</v>
          </cell>
          <cell r="O175" t="str">
            <v>大村  浩一</v>
          </cell>
        </row>
        <row r="176">
          <cell r="J176">
            <v>3226</v>
          </cell>
          <cell r="K176" t="str">
            <v xml:space="preserve"> ジェコー 株式会社</v>
          </cell>
          <cell r="L176" t="str">
            <v>101-0044</v>
          </cell>
          <cell r="M176" t="str">
            <v>東京都千代田区神田鍛治町3-4-2　神田東洋ビル3Ｆ</v>
          </cell>
          <cell r="N176" t="str">
            <v>代表取締役社長</v>
          </cell>
          <cell r="O176" t="str">
            <v>長谷川  隆明</v>
          </cell>
        </row>
        <row r="177">
          <cell r="J177">
            <v>3228</v>
          </cell>
          <cell r="K177" t="str">
            <v xml:space="preserve"> ボッシュブレーキシステム株式会社</v>
          </cell>
          <cell r="L177" t="str">
            <v>150-0002</v>
          </cell>
          <cell r="M177" t="str">
            <v>東京都渋谷区渋谷3-6-7</v>
          </cell>
          <cell r="N177" t="str">
            <v>取締役社長</v>
          </cell>
          <cell r="O177" t="str">
            <v>吉田  敏雄</v>
          </cell>
        </row>
        <row r="178">
          <cell r="J178">
            <v>3235</v>
          </cell>
          <cell r="K178" t="str">
            <v xml:space="preserve"> 昭和電工 株式会社</v>
          </cell>
        </row>
        <row r="179">
          <cell r="J179">
            <v>3237</v>
          </cell>
          <cell r="K179" t="str">
            <v xml:space="preserve"> 日本電気株式会社</v>
          </cell>
          <cell r="L179" t="str">
            <v>108-0014</v>
          </cell>
          <cell r="M179" t="str">
            <v>東京都港区芝5-7-1  NEC本社ビル</v>
          </cell>
          <cell r="N179" t="str">
            <v>取締役社長</v>
          </cell>
          <cell r="O179" t="str">
            <v>西垣  浩司</v>
          </cell>
        </row>
        <row r="180">
          <cell r="J180">
            <v>3238</v>
          </cell>
          <cell r="K180" t="str">
            <v xml:space="preserve"> シロキ工業 株式会社</v>
          </cell>
          <cell r="L180" t="str">
            <v>222-0033</v>
          </cell>
          <cell r="M180" t="str">
            <v>神奈川県横浜市港北区新横浜3-7-3</v>
          </cell>
          <cell r="N180" t="str">
            <v>代表取締役社長</v>
          </cell>
          <cell r="O180" t="str">
            <v>藤巻  愿正</v>
          </cell>
        </row>
        <row r="181">
          <cell r="J181">
            <v>3239</v>
          </cell>
          <cell r="K181" t="str">
            <v xml:space="preserve"> 昭和シェル石油  株式会社</v>
          </cell>
          <cell r="L181" t="str">
            <v>135-0091</v>
          </cell>
          <cell r="M181" t="str">
            <v>東京都港区台場2-3-2  台場フロンティアビル</v>
          </cell>
          <cell r="N181" t="str">
            <v>代表取締役社長</v>
          </cell>
          <cell r="O181" t="str">
            <v>山崎　保</v>
          </cell>
        </row>
        <row r="182">
          <cell r="J182">
            <v>3241</v>
          </cell>
          <cell r="K182" t="str">
            <v xml:space="preserve"> 清水鉄工 株式会社</v>
          </cell>
          <cell r="L182" t="str">
            <v>143-0004</v>
          </cell>
          <cell r="M182" t="str">
            <v>東京都大田区昭和島1-4-4</v>
          </cell>
          <cell r="N182" t="str">
            <v>代表取締役社長</v>
          </cell>
          <cell r="O182" t="str">
            <v>清水  健治</v>
          </cell>
        </row>
        <row r="183">
          <cell r="J183">
            <v>3244</v>
          </cell>
          <cell r="K183" t="str">
            <v xml:space="preserve"> 昭和アルミニウム 株式会社</v>
          </cell>
          <cell r="L183" t="str">
            <v>102-0075</v>
          </cell>
          <cell r="M183" t="str">
            <v>東京都千代田区飯田橋3-6-5</v>
          </cell>
          <cell r="N183" t="str">
            <v>代表取締役社長</v>
          </cell>
          <cell r="O183" t="str">
            <v>安西  一郎</v>
          </cell>
        </row>
        <row r="184">
          <cell r="J184">
            <v>3248</v>
          </cell>
          <cell r="K184" t="str">
            <v xml:space="preserve"> 自動車電機工業 株式会社</v>
          </cell>
          <cell r="L184" t="str">
            <v>245-0065</v>
          </cell>
          <cell r="M184" t="str">
            <v>神奈川県横浜市戸塚区東俣野町1760</v>
          </cell>
          <cell r="N184" t="str">
            <v>取締役社長</v>
          </cell>
          <cell r="O184" t="str">
            <v>小林  京二</v>
          </cell>
        </row>
        <row r="185">
          <cell r="J185">
            <v>3249</v>
          </cell>
          <cell r="K185" t="str">
            <v xml:space="preserve"> 株式会社 島田製作所</v>
          </cell>
          <cell r="L185" t="str">
            <v>862-0937</v>
          </cell>
          <cell r="M185" t="str">
            <v>熊本県熊本市長嶺西1-4-22</v>
          </cell>
          <cell r="N185" t="str">
            <v>代表取締役社長</v>
          </cell>
          <cell r="O185" t="str">
            <v>島田　年幸</v>
          </cell>
        </row>
        <row r="186">
          <cell r="J186">
            <v>3251</v>
          </cell>
          <cell r="K186" t="str">
            <v xml:space="preserve"> シーシーアイ 株式会社</v>
          </cell>
          <cell r="L186" t="str">
            <v>501-3923</v>
          </cell>
          <cell r="M186" t="str">
            <v>岐阜県関市新迫間12</v>
          </cell>
          <cell r="N186" t="str">
            <v>代表取締役社長</v>
          </cell>
          <cell r="O186" t="str">
            <v>岡部　修二</v>
          </cell>
        </row>
        <row r="187">
          <cell r="J187">
            <v>3252</v>
          </cell>
          <cell r="K187" t="str">
            <v xml:space="preserve"> 株式会社ジーケーエヌ・ジャパン</v>
          </cell>
          <cell r="L187" t="str">
            <v>533-0033</v>
          </cell>
          <cell r="M187" t="str">
            <v>大阪府大阪市淀川区東中島1-19-4  住友生命新大阪東口ﾋﾞﾙ8F</v>
          </cell>
        </row>
        <row r="188">
          <cell r="J188">
            <v>3253</v>
          </cell>
          <cell r="K188" t="str">
            <v xml:space="preserve"> (株）昭芝製作所</v>
          </cell>
          <cell r="L188" t="str">
            <v>176-0004</v>
          </cell>
          <cell r="M188" t="str">
            <v>東京都練馬区小竹町1-43-15</v>
          </cell>
        </row>
        <row r="189">
          <cell r="J189">
            <v>3254</v>
          </cell>
          <cell r="K189" t="str">
            <v>　信越化学工業株式会社</v>
          </cell>
          <cell r="L189" t="str">
            <v>100-0004</v>
          </cell>
          <cell r="M189" t="str">
            <v>東京都千代田区大手町3-6-1</v>
          </cell>
        </row>
        <row r="190">
          <cell r="J190">
            <v>3305</v>
          </cell>
          <cell r="K190" t="str">
            <v xml:space="preserve"> 株式会社 スチールセンター</v>
          </cell>
          <cell r="L190" t="str">
            <v>100-0000</v>
          </cell>
          <cell r="M190" t="str">
            <v>東京都千代田区小川町2-12　新興ビル9Ｆ</v>
          </cell>
          <cell r="N190" t="str">
            <v>代表取締役社長</v>
          </cell>
          <cell r="O190" t="str">
            <v>末光　敬正</v>
          </cell>
        </row>
        <row r="191">
          <cell r="J191">
            <v>3307</v>
          </cell>
          <cell r="K191" t="str">
            <v xml:space="preserve"> 住友商事 株式会社</v>
          </cell>
          <cell r="L191" t="str">
            <v>101-0003</v>
          </cell>
          <cell r="M191" t="str">
            <v>東京都千代田区一ッ橋2-1-1　如水会ビル11Ｆ</v>
          </cell>
          <cell r="N191" t="str">
            <v/>
          </cell>
          <cell r="O191" t="str">
            <v/>
          </cell>
        </row>
        <row r="192">
          <cell r="J192">
            <v>3309</v>
          </cell>
          <cell r="K192" t="str">
            <v xml:space="preserve"> スタンレー電気 株式会社</v>
          </cell>
          <cell r="L192" t="str">
            <v>153-8636</v>
          </cell>
          <cell r="M192" t="str">
            <v>東京都目黒区中目黒2-9-13</v>
          </cell>
          <cell r="N192" t="str">
            <v>代表取締役社長</v>
          </cell>
          <cell r="O192" t="str">
            <v>北野　隆典</v>
          </cell>
        </row>
        <row r="193">
          <cell r="J193">
            <v>3311</v>
          </cell>
          <cell r="K193" t="str">
            <v xml:space="preserve"> 住友電気工業 株式会社</v>
          </cell>
          <cell r="L193" t="str">
            <v>107-8468</v>
          </cell>
          <cell r="M193" t="str">
            <v>東京都港区元赤坂1-3-12</v>
          </cell>
          <cell r="N193" t="str">
            <v>代表取締役社長</v>
          </cell>
          <cell r="O193" t="str">
            <v>岡山　紀男</v>
          </cell>
        </row>
        <row r="194">
          <cell r="J194">
            <v>3314</v>
          </cell>
          <cell r="K194" t="str">
            <v xml:space="preserve"> スターテング工業 株式会社</v>
          </cell>
          <cell r="L194" t="str">
            <v>167-0034</v>
          </cell>
          <cell r="M194" t="str">
            <v>東京都杉並区桃井4-4-4</v>
          </cell>
          <cell r="N194" t="str">
            <v>代表取締役社長</v>
          </cell>
          <cell r="O194" t="str">
            <v>原田  正夫</v>
          </cell>
        </row>
        <row r="195">
          <cell r="J195">
            <v>3315</v>
          </cell>
          <cell r="K195" t="str">
            <v xml:space="preserve"> 鈴鹿総合工業 株式会社</v>
          </cell>
        </row>
        <row r="196">
          <cell r="J196">
            <v>3316</v>
          </cell>
          <cell r="K196" t="str">
            <v xml:space="preserve"> 住友スリーエム 株式会社</v>
          </cell>
          <cell r="L196" t="str">
            <v>158-0096</v>
          </cell>
          <cell r="M196" t="str">
            <v>東京都世田谷区玉川台2-33-1</v>
          </cell>
          <cell r="N196" t="str">
            <v>取締役社長</v>
          </cell>
          <cell r="O196" t="str">
            <v>一柳  肇</v>
          </cell>
        </row>
        <row r="197">
          <cell r="J197">
            <v>3317</v>
          </cell>
          <cell r="K197" t="str">
            <v xml:space="preserve"> 株式会社 スズエ商会 </v>
          </cell>
          <cell r="L197" t="str">
            <v>783-0001</v>
          </cell>
          <cell r="M197" t="str">
            <v>高知県南国市日吉町2-1-6</v>
          </cell>
          <cell r="N197" t="str">
            <v>代表取締役社長</v>
          </cell>
          <cell r="O197" t="str">
            <v>岡本　堅次</v>
          </cell>
        </row>
        <row r="198">
          <cell r="J198">
            <v>3320</v>
          </cell>
          <cell r="K198" t="str">
            <v xml:space="preserve"> 日本エイアンドエル 株式会社</v>
          </cell>
          <cell r="L198" t="str">
            <v>541-8550</v>
          </cell>
          <cell r="M198" t="str">
            <v>大阪市中央区北浜4-5-33</v>
          </cell>
        </row>
        <row r="199">
          <cell r="J199">
            <v>3323</v>
          </cell>
          <cell r="K199" t="str">
            <v xml:space="preserve"> 住友特殊金属 株式会社</v>
          </cell>
          <cell r="L199" t="str">
            <v>171-0033</v>
          </cell>
          <cell r="M199" t="str">
            <v>東京都豊島区高田3-13-2　高田馬場ＴＳビル3．4Ｆ</v>
          </cell>
          <cell r="N199" t="str">
            <v>代表取締役社長</v>
          </cell>
          <cell r="O199" t="str">
            <v>岡本  雄二</v>
          </cell>
        </row>
        <row r="200">
          <cell r="J200">
            <v>3324</v>
          </cell>
          <cell r="K200" t="str">
            <v xml:space="preserve"> 住化カラー　(株）</v>
          </cell>
        </row>
        <row r="201">
          <cell r="J201">
            <v>3325</v>
          </cell>
          <cell r="K201" t="str">
            <v xml:space="preserve"> 住商メタレックス株式会社</v>
          </cell>
        </row>
        <row r="202">
          <cell r="J202">
            <v>3332</v>
          </cell>
          <cell r="K202" t="str">
            <v xml:space="preserve"> 住金精圧品工業 株式会社</v>
          </cell>
          <cell r="L202" t="str">
            <v>475-0033</v>
          </cell>
          <cell r="M202" t="str">
            <v>愛知県半田市日東町1</v>
          </cell>
          <cell r="N202" t="str">
            <v>取締役社長</v>
          </cell>
          <cell r="O202" t="str">
            <v>平松  貞雄</v>
          </cell>
        </row>
        <row r="203">
          <cell r="J203">
            <v>3333</v>
          </cell>
          <cell r="K203" t="str">
            <v xml:space="preserve"> スーパー工業 株式会社</v>
          </cell>
          <cell r="L203" t="str">
            <v>566-0052</v>
          </cell>
          <cell r="M203" t="str">
            <v>大阪府摂津市鳥飼本町2-2-48</v>
          </cell>
          <cell r="N203" t="str">
            <v>取締役社長</v>
          </cell>
          <cell r="O203" t="str">
            <v>瀬戸  秀夫</v>
          </cell>
        </row>
        <row r="204">
          <cell r="J204">
            <v>3334</v>
          </cell>
          <cell r="K204" t="str">
            <v xml:space="preserve"> 住江織物　株式会社</v>
          </cell>
        </row>
        <row r="205">
          <cell r="J205">
            <v>3335</v>
          </cell>
          <cell r="K205" t="str">
            <v>株式会社杉山製作所</v>
          </cell>
          <cell r="L205" t="str">
            <v>152-0002</v>
          </cell>
          <cell r="M205" t="str">
            <v>東京都目黒区目黒本町2-15-21</v>
          </cell>
        </row>
        <row r="206">
          <cell r="J206">
            <v>3401</v>
          </cell>
          <cell r="K206" t="str">
            <v xml:space="preserve"> 関口精機 株式会社</v>
          </cell>
          <cell r="L206" t="str">
            <v>379-2211</v>
          </cell>
          <cell r="M206" t="str">
            <v>群馬県佐波郡赤堀町市場1008</v>
          </cell>
          <cell r="N206" t="str">
            <v>代表取締役社長</v>
          </cell>
          <cell r="O206" t="str">
            <v>関口  博之</v>
          </cell>
        </row>
        <row r="207">
          <cell r="J207">
            <v>3415</v>
          </cell>
          <cell r="K207" t="str">
            <v xml:space="preserve"> セ－レン 株式会社</v>
          </cell>
        </row>
        <row r="208">
          <cell r="J208">
            <v>3502</v>
          </cell>
          <cell r="K208" t="str">
            <v xml:space="preserve"> ソニー 株式会社</v>
          </cell>
          <cell r="L208" t="str">
            <v>141-0001</v>
          </cell>
          <cell r="M208" t="str">
            <v>東京都品川区北品川6-7-35</v>
          </cell>
          <cell r="N208" t="str">
            <v>代表取締役社長</v>
          </cell>
          <cell r="O208" t="str">
            <v>井出　信之</v>
          </cell>
        </row>
        <row r="209">
          <cell r="J209">
            <v>4103</v>
          </cell>
          <cell r="K209" t="str">
            <v xml:space="preserve"> 大豊工業 株式会社</v>
          </cell>
          <cell r="L209" t="str">
            <v>471-0838</v>
          </cell>
          <cell r="M209" t="str">
            <v>愛知県豊田市緑ｹ丘3-65</v>
          </cell>
          <cell r="N209" t="str">
            <v>代表取締役社長</v>
          </cell>
          <cell r="O209" t="str">
            <v>神保  昇二</v>
          </cell>
        </row>
        <row r="210">
          <cell r="J210">
            <v>4105</v>
          </cell>
          <cell r="K210" t="str">
            <v xml:space="preserve"> 田中精密工業 株式会社</v>
          </cell>
          <cell r="L210" t="str">
            <v>930-0992</v>
          </cell>
          <cell r="M210" t="str">
            <v>富山県富山市新庄町455番地</v>
          </cell>
          <cell r="N210" t="str">
            <v>代表取締役社長</v>
          </cell>
          <cell r="O210" t="str">
            <v>田中  一郎</v>
          </cell>
        </row>
        <row r="211">
          <cell r="J211">
            <v>4120</v>
          </cell>
          <cell r="K211" t="str">
            <v xml:space="preserve"> 大同工業 株式会社</v>
          </cell>
          <cell r="L211" t="str">
            <v>922-8686</v>
          </cell>
          <cell r="M211" t="str">
            <v>石川県加賀市熊坂町イ197番地</v>
          </cell>
          <cell r="N211" t="str">
            <v>代表取締役社長</v>
          </cell>
          <cell r="O211" t="str">
            <v>新家  章市</v>
          </cell>
        </row>
        <row r="212">
          <cell r="J212">
            <v>4122</v>
          </cell>
          <cell r="K212" t="str">
            <v xml:space="preserve"> 株式会社 アールケー･エキセル</v>
          </cell>
          <cell r="L212" t="str">
            <v>101-0052</v>
          </cell>
          <cell r="M212" t="str">
            <v>東京都千代田区神田小川町2-12   新興ﾋﾞﾙ新館2F</v>
          </cell>
          <cell r="N212" t="str">
            <v>代表取締役社長</v>
          </cell>
          <cell r="O212" t="str">
            <v>井関  泰二</v>
          </cell>
        </row>
        <row r="213">
          <cell r="J213">
            <v>4124</v>
          </cell>
          <cell r="K213" t="str">
            <v xml:space="preserve"> 日本ケーブルシステム 株式会社</v>
          </cell>
          <cell r="L213" t="str">
            <v>665-0845</v>
          </cell>
          <cell r="M213" t="str">
            <v>兵庫県宝塚市栄町1-12-28</v>
          </cell>
          <cell r="N213" t="str">
            <v>取締役社長</v>
          </cell>
          <cell r="O213" t="str">
            <v>寺浦  實</v>
          </cell>
        </row>
        <row r="214">
          <cell r="J214">
            <v>4125</v>
          </cell>
          <cell r="K214" t="str">
            <v xml:space="preserve"> 第一工業 株式会社</v>
          </cell>
          <cell r="L214" t="str">
            <v>431-3112</v>
          </cell>
          <cell r="M214" t="str">
            <v>静岡県浜松市大島町955-9</v>
          </cell>
          <cell r="N214" t="str">
            <v>代表取締役社長</v>
          </cell>
          <cell r="O214" t="str">
            <v>田中  保夫</v>
          </cell>
        </row>
        <row r="215">
          <cell r="J215">
            <v>4130</v>
          </cell>
          <cell r="K215" t="str">
            <v xml:space="preserve"> 第一電装部品 株式会社</v>
          </cell>
          <cell r="L215" t="str">
            <v>170-0013</v>
          </cell>
          <cell r="M215" t="str">
            <v>埼玉県川越市大字下赤坂字大野原706</v>
          </cell>
          <cell r="N215" t="str">
            <v>代表取締役社長</v>
          </cell>
          <cell r="O215" t="str">
            <v>曽我  久</v>
          </cell>
        </row>
        <row r="216">
          <cell r="J216">
            <v>4133</v>
          </cell>
          <cell r="K216" t="str">
            <v xml:space="preserve"> タカタ 株式会社</v>
          </cell>
          <cell r="L216" t="str">
            <v>106-0030</v>
          </cell>
          <cell r="M216" t="str">
            <v>東京都港区六本木1-4-30　第25森ビル</v>
          </cell>
          <cell r="N216" t="str">
            <v>取締役社長</v>
          </cell>
          <cell r="O216" t="str">
            <v>高田  重一郎</v>
          </cell>
        </row>
        <row r="217">
          <cell r="J217">
            <v>4134</v>
          </cell>
          <cell r="K217" t="str">
            <v xml:space="preserve"> 株式会社 タカギセイコー</v>
          </cell>
          <cell r="L217" t="str">
            <v>933-0816</v>
          </cell>
          <cell r="M217" t="str">
            <v>富山県高岡市二塚322-3</v>
          </cell>
          <cell r="N217" t="str">
            <v>取締役社長</v>
          </cell>
          <cell r="O217" t="str">
            <v>高木  正明</v>
          </cell>
        </row>
        <row r="218">
          <cell r="J218">
            <v>4151</v>
          </cell>
          <cell r="K218" t="str">
            <v xml:space="preserve"> 高尾金属工業 株式会社</v>
          </cell>
          <cell r="L218" t="str">
            <v>528-0212</v>
          </cell>
          <cell r="M218" t="str">
            <v>滋賀県甲賀郡土山町大字南土山乙41</v>
          </cell>
          <cell r="N218" t="str">
            <v>取締役社長</v>
          </cell>
          <cell r="O218" t="str">
            <v>高尾  博之</v>
          </cell>
        </row>
        <row r="219">
          <cell r="J219">
            <v>4152</v>
          </cell>
          <cell r="K219" t="str">
            <v xml:space="preserve"> タイガースポリマー 株式会社</v>
          </cell>
          <cell r="L219" t="str">
            <v>565-0082</v>
          </cell>
          <cell r="M219" t="str">
            <v>大阪府豊中市新千里東町1-4-1</v>
          </cell>
          <cell r="N219" t="str">
            <v>代表取締役社長</v>
          </cell>
          <cell r="O219" t="str">
            <v>澤田  博行</v>
          </cell>
        </row>
        <row r="220">
          <cell r="J220">
            <v>4153</v>
          </cell>
          <cell r="K220" t="str">
            <v xml:space="preserve"> 大同メタル工業 株式会社</v>
          </cell>
          <cell r="L220" t="str">
            <v>105-0001</v>
          </cell>
          <cell r="M220" t="str">
            <v>東京都港区虎ﾉ門2-5-5　桜ビル8Ｆ</v>
          </cell>
          <cell r="N220" t="str">
            <v>代表取締役社長</v>
          </cell>
          <cell r="O220" t="str">
            <v>判治  誠吾</v>
          </cell>
        </row>
        <row r="221">
          <cell r="J221">
            <v>4155</v>
          </cell>
          <cell r="K221" t="str">
            <v xml:space="preserve"> 株式会社 高木化学研究所</v>
          </cell>
          <cell r="L221" t="str">
            <v>444-0943</v>
          </cell>
          <cell r="M221" t="str">
            <v>愛知県岡崎市矢作町神居28</v>
          </cell>
          <cell r="N221" t="str">
            <v>代表取締役社長</v>
          </cell>
          <cell r="O221" t="str">
            <v>高木  啓至</v>
          </cell>
        </row>
        <row r="222">
          <cell r="J222">
            <v>4156</v>
          </cell>
          <cell r="K222" t="str">
            <v xml:space="preserve"> 高橋硝子 株式会社</v>
          </cell>
          <cell r="L222" t="str">
            <v>105-0014</v>
          </cell>
          <cell r="M222" t="str">
            <v>東京都港区芝3-16-12　サンライズ三田ビル</v>
          </cell>
          <cell r="N222" t="str">
            <v>取締役社長</v>
          </cell>
          <cell r="O222" t="str">
            <v>高橋  皎二</v>
          </cell>
        </row>
        <row r="223">
          <cell r="J223">
            <v>4167</v>
          </cell>
          <cell r="K223" t="str">
            <v xml:space="preserve"> 大日本インキ化学工業株式会社</v>
          </cell>
          <cell r="L223" t="str">
            <v>103-0011</v>
          </cell>
          <cell r="M223" t="str">
            <v>東京都中央区日本橋3-7-20</v>
          </cell>
          <cell r="N223" t="str">
            <v>取締役社長</v>
          </cell>
          <cell r="O223" t="str">
            <v>川村  茂邦</v>
          </cell>
        </row>
        <row r="224">
          <cell r="J224">
            <v>4168</v>
          </cell>
          <cell r="K224" t="str">
            <v xml:space="preserve"> 株式会社 タチエス</v>
          </cell>
          <cell r="L224" t="str">
            <v>196-8611</v>
          </cell>
          <cell r="M224" t="str">
            <v>東京都昭島市松原町3-2-12</v>
          </cell>
          <cell r="N224" t="str">
            <v>代表取締役社長</v>
          </cell>
          <cell r="O224" t="str">
            <v>斉藤　潔</v>
          </cell>
        </row>
        <row r="225">
          <cell r="J225">
            <v>4171</v>
          </cell>
          <cell r="K225" t="str">
            <v xml:space="preserve"> オムロン 株式会社</v>
          </cell>
          <cell r="L225" t="str">
            <v>600-8530</v>
          </cell>
          <cell r="M225" t="str">
            <v>京都府京都市下京区鳥丸通七条下ル</v>
          </cell>
          <cell r="N225" t="str">
            <v>代表取締役社長</v>
          </cell>
          <cell r="O225" t="str">
            <v>立石  義雄</v>
          </cell>
        </row>
        <row r="226">
          <cell r="J226">
            <v>4172</v>
          </cell>
          <cell r="K226" t="str">
            <v xml:space="preserve"> ベバスト ジャパン株式会社</v>
          </cell>
          <cell r="L226" t="str">
            <v>739-0036</v>
          </cell>
          <cell r="M226" t="str">
            <v>広島県東広島市西条町田口722-3</v>
          </cell>
          <cell r="N226" t="str">
            <v>代表取締役社長</v>
          </cell>
          <cell r="O226" t="str">
            <v>大塚　優</v>
          </cell>
        </row>
        <row r="227">
          <cell r="J227">
            <v>4180</v>
          </cell>
          <cell r="K227" t="str">
            <v xml:space="preserve"> 株式会社 ダイシン</v>
          </cell>
          <cell r="L227" t="str">
            <v>503-0858</v>
          </cell>
          <cell r="M227" t="str">
            <v>岐阜県大垣市世安町3-23-1</v>
          </cell>
          <cell r="N227" t="str">
            <v>取締役社長</v>
          </cell>
          <cell r="O227" t="str">
            <v>傍嶋  重治</v>
          </cell>
        </row>
        <row r="228">
          <cell r="J228">
            <v>4181</v>
          </cell>
          <cell r="K228" t="str">
            <v xml:space="preserve"> ダイキン工業 株式会社</v>
          </cell>
          <cell r="L228" t="str">
            <v>163-0290</v>
          </cell>
          <cell r="M228" t="str">
            <v>東京都新宿区西新宿2-6-1　新宿住友ビル</v>
          </cell>
          <cell r="N228" t="str">
            <v>取締役社長</v>
          </cell>
          <cell r="O228" t="str">
            <v>山田  稔</v>
          </cell>
        </row>
        <row r="229">
          <cell r="J229">
            <v>4183</v>
          </cell>
          <cell r="K229" t="str">
            <v xml:space="preserve"> 株式会社 エクセディ</v>
          </cell>
          <cell r="L229" t="str">
            <v>101-0025</v>
          </cell>
          <cell r="M229" t="str">
            <v>東京都千代田区神田佐久間町4-14-1　ﾆｭｰｲﾜｻｷﾋﾞﾙ７Ｆ</v>
          </cell>
          <cell r="N229" t="str">
            <v>取締役社長</v>
          </cell>
          <cell r="O229" t="str">
            <v>足立  勝</v>
          </cell>
        </row>
        <row r="230">
          <cell r="J230">
            <v>4184</v>
          </cell>
          <cell r="K230" t="str">
            <v xml:space="preserve"> 太平洋精工 株式会社</v>
          </cell>
          <cell r="L230" t="str">
            <v>503-0981</v>
          </cell>
          <cell r="M230" t="str">
            <v>岐阜県大垣市檜町450</v>
          </cell>
          <cell r="N230" t="str">
            <v>取締役社長</v>
          </cell>
          <cell r="O230" t="str">
            <v>小川  博久</v>
          </cell>
        </row>
        <row r="231">
          <cell r="J231">
            <v>4185</v>
          </cell>
          <cell r="K231" t="str">
            <v xml:space="preserve"> 株式会社 龍村美術織物</v>
          </cell>
        </row>
        <row r="232">
          <cell r="J232">
            <v>4186</v>
          </cell>
          <cell r="K232" t="str">
            <v xml:space="preserve"> 大宇ジャパン 株式会社</v>
          </cell>
          <cell r="L232" t="str">
            <v>100-0013</v>
          </cell>
          <cell r="M232" t="str">
            <v>東京都千代田区霞が関3-8-1　虎ノ門三井ビル４Ｆ</v>
          </cell>
          <cell r="N232" t="str">
            <v>代表取締役社長</v>
          </cell>
          <cell r="O232" t="str">
            <v>金　　榮南</v>
          </cell>
        </row>
        <row r="233">
          <cell r="J233">
            <v>4187</v>
          </cell>
          <cell r="K233" t="str">
            <v xml:space="preserve"> 株式会社 ダイナックス</v>
          </cell>
          <cell r="L233" t="str">
            <v>066-0077</v>
          </cell>
          <cell r="M233" t="str">
            <v>北海道千歳市上長野都15053-2</v>
          </cell>
          <cell r="N233" t="str">
            <v>代表取締役社長</v>
          </cell>
          <cell r="O233" t="str">
            <v>正木　宏生</v>
          </cell>
        </row>
        <row r="234">
          <cell r="J234">
            <v>4188</v>
          </cell>
          <cell r="K234" t="str">
            <v xml:space="preserve"> 太平洋工業株式会社</v>
          </cell>
          <cell r="L234" t="str">
            <v>503-8603</v>
          </cell>
          <cell r="M234" t="str">
            <v>岐阜県大垣市久徳町100</v>
          </cell>
        </row>
        <row r="235">
          <cell r="J235">
            <v>4204</v>
          </cell>
          <cell r="K235" t="str">
            <v xml:space="preserve"> 中央発條 株式会社</v>
          </cell>
          <cell r="L235" t="str">
            <v>458-0835</v>
          </cell>
          <cell r="M235" t="str">
            <v>愛知県名古屋市緑区鳴海町字上汐田６８</v>
          </cell>
          <cell r="N235" t="str">
            <v>取締役社長</v>
          </cell>
          <cell r="O235" t="str">
            <v>伊藤　正</v>
          </cell>
        </row>
        <row r="236">
          <cell r="J236">
            <v>4208</v>
          </cell>
          <cell r="K236" t="str">
            <v xml:space="preserve"> 千葉工業 株式会社</v>
          </cell>
          <cell r="L236" t="str">
            <v>321-3222</v>
          </cell>
          <cell r="M236" t="str">
            <v>栃木県宇都宮市野高谷町下原299-1</v>
          </cell>
          <cell r="N236" t="str">
            <v>代表取締役社長</v>
          </cell>
          <cell r="O236" t="str">
            <v>伊藤  正二</v>
          </cell>
        </row>
        <row r="237">
          <cell r="J237">
            <v>4212</v>
          </cell>
          <cell r="K237" t="str">
            <v xml:space="preserve"> 中央精機 株式会社</v>
          </cell>
          <cell r="L237" t="str">
            <v>458-0036</v>
          </cell>
          <cell r="M237" t="str">
            <v>愛知県名古屋市緑区六田2-216-2</v>
          </cell>
          <cell r="N237" t="str">
            <v>取締役社長</v>
          </cell>
          <cell r="O237" t="str">
            <v>石原  勝成</v>
          </cell>
        </row>
        <row r="238">
          <cell r="J238">
            <v>4213</v>
          </cell>
          <cell r="K238" t="str">
            <v xml:space="preserve"> 株式会社千代田製作所</v>
          </cell>
          <cell r="L238" t="str">
            <v>373-0847</v>
          </cell>
          <cell r="M238" t="str">
            <v>群馬県太田市西新町126-2</v>
          </cell>
        </row>
        <row r="239">
          <cell r="J239">
            <v>4301</v>
          </cell>
          <cell r="K239" t="str">
            <v xml:space="preserve"> 株式会社 都筑製作所</v>
          </cell>
          <cell r="L239" t="str">
            <v>389-0601</v>
          </cell>
          <cell r="M239" t="str">
            <v>長野県埴科郡坂城町6649</v>
          </cell>
          <cell r="N239" t="str">
            <v>代表取締役社長</v>
          </cell>
          <cell r="O239" t="str">
            <v>都筑  清彦</v>
          </cell>
        </row>
        <row r="240">
          <cell r="J240">
            <v>4305</v>
          </cell>
          <cell r="K240" t="str">
            <v xml:space="preserve"> ﾎﾞｰｸﾞ･ﾜｰﾅｰ･ｵｰﾄﾓｰﾃｨﾌﾞ 株式会社</v>
          </cell>
          <cell r="L240" t="str">
            <v>518-0495</v>
          </cell>
          <cell r="M240" t="str">
            <v>三重県名張市八幡1300-50</v>
          </cell>
          <cell r="N240" t="str">
            <v>代表取締役社長</v>
          </cell>
          <cell r="O240" t="str">
            <v>原田  誠文</v>
          </cell>
        </row>
        <row r="241">
          <cell r="J241">
            <v>4306</v>
          </cell>
          <cell r="K241" t="str">
            <v xml:space="preserve"> 株式会社 椿本チェ－ン</v>
          </cell>
          <cell r="L241" t="str">
            <v>357-1510</v>
          </cell>
          <cell r="M241" t="str">
            <v>埼玉県飯能市新光20</v>
          </cell>
          <cell r="N241" t="str">
            <v>取締役社長</v>
          </cell>
          <cell r="O241" t="str">
            <v>野口  宙夫</v>
          </cell>
        </row>
        <row r="242">
          <cell r="J242">
            <v>4307</v>
          </cell>
          <cell r="K242" t="str">
            <v xml:space="preserve"> 株式会社 テネックス</v>
          </cell>
          <cell r="L242" t="str">
            <v>170-0013</v>
          </cell>
          <cell r="M242" t="str">
            <v>東京都豊島区東池袋4-6-3</v>
          </cell>
          <cell r="N242" t="str">
            <v>取締役社長</v>
          </cell>
          <cell r="O242" t="str">
            <v>羽根  庸行</v>
          </cell>
        </row>
        <row r="243">
          <cell r="J243">
            <v>4308</v>
          </cell>
          <cell r="K243" t="str">
            <v xml:space="preserve"> 土屋工業 株式会社</v>
          </cell>
          <cell r="L243" t="str">
            <v>102-0083</v>
          </cell>
          <cell r="M243" t="str">
            <v>東京都千代田区麹町4-4</v>
          </cell>
          <cell r="N243" t="str">
            <v>取締役社長</v>
          </cell>
          <cell r="O243" t="str">
            <v>土屋  俊一</v>
          </cell>
        </row>
        <row r="244">
          <cell r="J244">
            <v>4309</v>
          </cell>
          <cell r="K244" t="str">
            <v xml:space="preserve"> 津田工業 株式会社</v>
          </cell>
          <cell r="L244" t="str">
            <v>448-0025</v>
          </cell>
          <cell r="M244" t="str">
            <v>愛知県刈谷市幸町1-1-1</v>
          </cell>
          <cell r="N244" t="str">
            <v>取締役社長</v>
          </cell>
          <cell r="O244" t="str">
            <v>布村  明二</v>
          </cell>
        </row>
        <row r="245">
          <cell r="J245">
            <v>4401</v>
          </cell>
          <cell r="K245" t="str">
            <v xml:space="preserve"> 電気興業 株式会社 </v>
          </cell>
        </row>
        <row r="246">
          <cell r="J246">
            <v>4409</v>
          </cell>
          <cell r="K246" t="str">
            <v xml:space="preserve"> 株式会社 メッツ</v>
          </cell>
          <cell r="L246" t="str">
            <v>351-0114</v>
          </cell>
          <cell r="M246" t="str">
            <v>埼玉県和光市本町22-30</v>
          </cell>
          <cell r="N246" t="str">
            <v>代表取締役社長</v>
          </cell>
          <cell r="O246" t="str">
            <v>長谷川  陽三</v>
          </cell>
        </row>
        <row r="247">
          <cell r="J247">
            <v>4412</v>
          </cell>
          <cell r="K247" t="str">
            <v xml:space="preserve"> 帝国ピストンリング 株式会社</v>
          </cell>
          <cell r="L247" t="str">
            <v>103-0028</v>
          </cell>
          <cell r="M247" t="str">
            <v>東京都中央区八重洲 1-9-9　東京建物ビル</v>
          </cell>
          <cell r="N247" t="str">
            <v>代表取締役社長</v>
          </cell>
          <cell r="O247" t="str">
            <v>久富　眞志</v>
          </cell>
        </row>
        <row r="248">
          <cell r="J248">
            <v>4417</v>
          </cell>
          <cell r="K248" t="str">
            <v xml:space="preserve"> デュポン株式会社</v>
          </cell>
          <cell r="L248" t="str">
            <v>153-0064</v>
          </cell>
          <cell r="M248" t="str">
            <v>東京都目黒区下目黒1-8-1　ｱﾙｺﾀﾜｰ</v>
          </cell>
          <cell r="N248" t="str">
            <v>代表取締役社長</v>
          </cell>
          <cell r="O248" t="str">
            <v>今道　明</v>
          </cell>
        </row>
        <row r="249">
          <cell r="J249">
            <v>4418</v>
          </cell>
          <cell r="K249" t="str">
            <v xml:space="preserve"> ＴＤＫ 株式会社</v>
          </cell>
          <cell r="L249" t="str">
            <v>103-0027</v>
          </cell>
          <cell r="M249" t="str">
            <v>東京都中央区日本橋1-13-1</v>
          </cell>
          <cell r="N249" t="str">
            <v>取締役社長</v>
          </cell>
          <cell r="O249" t="str">
            <v>佐藤　博</v>
          </cell>
        </row>
        <row r="250">
          <cell r="J250">
            <v>4419</v>
          </cell>
          <cell r="K250" t="str">
            <v xml:space="preserve"> テクノポリマー株式会社</v>
          </cell>
          <cell r="L250" t="str">
            <v>104-0031</v>
          </cell>
          <cell r="M250" t="str">
            <v>東京都中央区京橋1-18-1　八重洲片貝ﾋﾞﾙ6Ｆ</v>
          </cell>
          <cell r="N250" t="str">
            <v>取締役社長</v>
          </cell>
          <cell r="O250" t="str">
            <v xml:space="preserve"> 大　 建二郎</v>
          </cell>
        </row>
        <row r="251">
          <cell r="J251">
            <v>4506</v>
          </cell>
          <cell r="K251" t="str">
            <v xml:space="preserve"> トーアメック 株式会社</v>
          </cell>
          <cell r="L251" t="str">
            <v>105-0001</v>
          </cell>
          <cell r="M251" t="str">
            <v>東京都港区虎ﾉ門1-23-7　第23森ビル</v>
          </cell>
          <cell r="N251" t="str">
            <v>取締役社長</v>
          </cell>
          <cell r="O251" t="str">
            <v>三橋  国隆</v>
          </cell>
        </row>
        <row r="252">
          <cell r="J252">
            <v>4507</v>
          </cell>
          <cell r="K252" t="str">
            <v xml:space="preserve"> ﾃｨ-ｱ-ﾙﾀﾞﾌﾞﾘｭ-ｴｽｴｽｼﾞｪｲ 株式会社</v>
          </cell>
          <cell r="L252" t="str">
            <v>486-0901</v>
          </cell>
          <cell r="M252" t="str">
            <v>愛知県春日井市牛山町1203</v>
          </cell>
          <cell r="N252" t="str">
            <v>代表取締役会長兼社長</v>
          </cell>
          <cell r="O252" t="str">
            <v>畑野  全志</v>
          </cell>
        </row>
        <row r="253">
          <cell r="J253">
            <v>4515</v>
          </cell>
          <cell r="K253" t="str">
            <v xml:space="preserve"> 株式会社 東陽社製作所</v>
          </cell>
          <cell r="L253" t="str">
            <v>115-0043</v>
          </cell>
          <cell r="M253" t="str">
            <v>東京都北区神谷2-26-1</v>
          </cell>
          <cell r="N253" t="str">
            <v>代表取締役社長</v>
          </cell>
          <cell r="O253" t="str">
            <v>和田  奉己</v>
          </cell>
        </row>
        <row r="254">
          <cell r="J254">
            <v>4516</v>
          </cell>
          <cell r="K254" t="str">
            <v xml:space="preserve"> 常盤産業 株式会社</v>
          </cell>
          <cell r="L254" t="str">
            <v>105-0001</v>
          </cell>
          <cell r="M254" t="str">
            <v>東京都港区虎の門4-2-3　ヤマコビル6Ｆ</v>
          </cell>
          <cell r="N254" t="str">
            <v>代表取締役社長</v>
          </cell>
          <cell r="O254" t="str">
            <v>窪寺　徳行</v>
          </cell>
        </row>
        <row r="255">
          <cell r="J255">
            <v>4520</v>
          </cell>
          <cell r="K255" t="str">
            <v xml:space="preserve"> 東プレ 株式会社</v>
          </cell>
          <cell r="L255" t="str">
            <v>103-0027</v>
          </cell>
          <cell r="M255" t="str">
            <v>東京都中央区日本橋3-12-2　朝日ビル　</v>
          </cell>
          <cell r="N255" t="str">
            <v>代表取締役社長</v>
          </cell>
          <cell r="O255" t="str">
            <v>石井  恭比古</v>
          </cell>
        </row>
        <row r="256">
          <cell r="J256">
            <v>4522</v>
          </cell>
          <cell r="K256" t="str">
            <v xml:space="preserve"> 株式会社 東京理化工業所</v>
          </cell>
          <cell r="L256" t="str">
            <v>174-0063</v>
          </cell>
          <cell r="M256" t="str">
            <v>東京都板橋区前野町3-1-1</v>
          </cell>
          <cell r="N256" t="str">
            <v>代表取締役社長</v>
          </cell>
          <cell r="O256" t="str">
            <v>小野田  元</v>
          </cell>
        </row>
        <row r="257">
          <cell r="J257">
            <v>4526</v>
          </cell>
          <cell r="K257" t="str">
            <v xml:space="preserve"> トキコ 株式会社</v>
          </cell>
          <cell r="L257" t="str">
            <v>210-0005</v>
          </cell>
          <cell r="M257" t="str">
            <v>神奈川県川崎市川崎区東田町8 ﾊﾟｰﾚﾙ三井ﾋﾞﾙ</v>
          </cell>
          <cell r="N257" t="str">
            <v>代表取締役社長</v>
          </cell>
          <cell r="O257" t="str">
            <v>多賀谷　励治</v>
          </cell>
        </row>
        <row r="258">
          <cell r="J258">
            <v>4529</v>
          </cell>
          <cell r="K258" t="str">
            <v xml:space="preserve"> テイ・エス テック 株式会社</v>
          </cell>
          <cell r="L258" t="str">
            <v>351-0012</v>
          </cell>
          <cell r="M258" t="str">
            <v>埼玉県朝霞市栄町3-7-27</v>
          </cell>
          <cell r="N258" t="str">
            <v>代表取締役社長</v>
          </cell>
          <cell r="O258" t="str">
            <v>永井  豊美</v>
          </cell>
        </row>
        <row r="259">
          <cell r="J259">
            <v>4533</v>
          </cell>
          <cell r="K259" t="str">
            <v xml:space="preserve"> 東洋電装 株式会社</v>
          </cell>
          <cell r="L259" t="str">
            <v>105-0004</v>
          </cell>
          <cell r="M259" t="str">
            <v>東京都港区新橋2-10-4</v>
          </cell>
          <cell r="N259" t="str">
            <v>取締役社長</v>
          </cell>
          <cell r="O259" t="str">
            <v>小出  一幸</v>
          </cell>
        </row>
        <row r="260">
          <cell r="J260">
            <v>4536</v>
          </cell>
          <cell r="K260" t="str">
            <v xml:space="preserve"> 東洋ろ機製造 株式会社</v>
          </cell>
          <cell r="L260" t="str">
            <v>434-0012</v>
          </cell>
          <cell r="M260" t="str">
            <v>静岡県浜北市中瀬7800</v>
          </cell>
          <cell r="N260" t="str">
            <v>取締役社長</v>
          </cell>
          <cell r="O260" t="str">
            <v>島田  裕光</v>
          </cell>
        </row>
        <row r="261">
          <cell r="J261">
            <v>4537</v>
          </cell>
          <cell r="K261" t="str">
            <v xml:space="preserve"> 東京濾器 株式会社</v>
          </cell>
          <cell r="L261" t="str">
            <v>222-0033</v>
          </cell>
          <cell r="M261" t="str">
            <v>神奈川県横浜市港北区新横浜2-14-10</v>
          </cell>
          <cell r="N261" t="str">
            <v>代表取締役社長</v>
          </cell>
          <cell r="O261" t="str">
            <v>高村  巌</v>
          </cell>
        </row>
        <row r="262">
          <cell r="J262">
            <v>4540</v>
          </cell>
          <cell r="K262" t="str">
            <v xml:space="preserve"> ＮＴＮ 株式会社</v>
          </cell>
          <cell r="L262" t="str">
            <v>550-0003</v>
          </cell>
          <cell r="M262" t="str">
            <v>大阪府大阪市西区京町堀1-3-17</v>
          </cell>
          <cell r="N262" t="str">
            <v>取締役社長</v>
          </cell>
          <cell r="O262" t="str">
            <v>伊藤  豊章</v>
          </cell>
        </row>
        <row r="263">
          <cell r="J263">
            <v>4541</v>
          </cell>
          <cell r="K263" t="str">
            <v xml:space="preserve"> 東海精工 株式会社</v>
          </cell>
          <cell r="L263" t="str">
            <v>433-8117</v>
          </cell>
          <cell r="M263" t="str">
            <v>静岡県浜松市高丘東3-8-38</v>
          </cell>
          <cell r="N263" t="str">
            <v>代表取締役社長</v>
          </cell>
          <cell r="O263" t="str">
            <v>伊藤　哲次</v>
          </cell>
        </row>
        <row r="264">
          <cell r="J264">
            <v>4544</v>
          </cell>
          <cell r="K264" t="str">
            <v xml:space="preserve"> 東京サイレン 株式会社</v>
          </cell>
          <cell r="L264" t="str">
            <v>110-0005</v>
          </cell>
          <cell r="M264" t="str">
            <v>東京都台東区上野3-17-5</v>
          </cell>
          <cell r="N264" t="str">
            <v>代表取締役社長</v>
          </cell>
          <cell r="O264" t="str">
            <v>森本　佳秀</v>
          </cell>
        </row>
        <row r="265">
          <cell r="J265">
            <v>4546</v>
          </cell>
          <cell r="K265" t="str">
            <v xml:space="preserve"> 株式会社 スリーボンド</v>
          </cell>
          <cell r="L265" t="str">
            <v>193-0941</v>
          </cell>
          <cell r="M265" t="str">
            <v>東京都八王子市狭間町1456</v>
          </cell>
          <cell r="N265" t="str">
            <v>代表取締役社長</v>
          </cell>
          <cell r="O265" t="str">
            <v>金子　覚</v>
          </cell>
        </row>
        <row r="266">
          <cell r="J266">
            <v>4554</v>
          </cell>
          <cell r="K266" t="str">
            <v xml:space="preserve"> 東洋ラジエーター 株式会社</v>
          </cell>
          <cell r="L266" t="str">
            <v>151-0053</v>
          </cell>
          <cell r="M266" t="str">
            <v>東京都渋谷区代々木3-25-3　大東京火災新宿ビル</v>
          </cell>
          <cell r="N266" t="str">
            <v>代表取締役社長</v>
          </cell>
          <cell r="O266" t="str">
            <v>宮崎　総一郎</v>
          </cell>
        </row>
        <row r="267">
          <cell r="J267">
            <v>4555</v>
          </cell>
          <cell r="K267" t="str">
            <v xml:space="preserve"> トピーファスナー工業 株式会社</v>
          </cell>
          <cell r="L267" t="str">
            <v>102-0083</v>
          </cell>
          <cell r="M267" t="str">
            <v>東京都千代田区麹町4-5-21　睦ビル5Ｆ</v>
          </cell>
          <cell r="N267" t="str">
            <v>代表取締役社長</v>
          </cell>
          <cell r="O267" t="str">
            <v>杉山　修美</v>
          </cell>
        </row>
        <row r="268">
          <cell r="J268">
            <v>4564</v>
          </cell>
          <cell r="K268" t="str">
            <v xml:space="preserve"> トリックス 株式会社</v>
          </cell>
          <cell r="L268" t="str">
            <v>514-0084</v>
          </cell>
          <cell r="M268" t="str">
            <v>三重県津市片田町846-3</v>
          </cell>
          <cell r="N268" t="str">
            <v>代表取締役社長</v>
          </cell>
          <cell r="O268" t="str">
            <v>下嶋  喜勝</v>
          </cell>
        </row>
        <row r="269">
          <cell r="J269">
            <v>4570</v>
          </cell>
          <cell r="K269" t="str">
            <v xml:space="preserve"> 東和工業 株式会社</v>
          </cell>
          <cell r="L269" t="str">
            <v>491-0931</v>
          </cell>
          <cell r="M269" t="str">
            <v>愛知県一宮市大和町馬引2166-1</v>
          </cell>
          <cell r="N269" t="str">
            <v>代表取締役社長</v>
          </cell>
          <cell r="O269" t="str">
            <v>佐々  健雄</v>
          </cell>
        </row>
        <row r="270">
          <cell r="J270">
            <v>4573</v>
          </cell>
          <cell r="K270" t="str">
            <v xml:space="preserve"> 株式会社 常 磐</v>
          </cell>
          <cell r="L270" t="str">
            <v>350-0833</v>
          </cell>
          <cell r="M270" t="str">
            <v>埼玉県川越市芳野台1-103-47</v>
          </cell>
          <cell r="N270" t="str">
            <v>代表取締役社長</v>
          </cell>
          <cell r="O270" t="str">
            <v>富岡  宗平</v>
          </cell>
        </row>
        <row r="271">
          <cell r="J271">
            <v>4575</v>
          </cell>
          <cell r="K271" t="str">
            <v xml:space="preserve"> 日鉄鋼管 株式会社</v>
          </cell>
          <cell r="L271" t="str">
            <v>210-0006</v>
          </cell>
          <cell r="M271" t="str">
            <v>神奈川県川崎市川崎区砂子1-2-4   川崎砂子第一生命ﾋﾞﾙ 11F</v>
          </cell>
        </row>
        <row r="272">
          <cell r="J272">
            <v>4579</v>
          </cell>
          <cell r="K272" t="str">
            <v xml:space="preserve"> 豊田合成 株式会社</v>
          </cell>
          <cell r="L272" t="str">
            <v>100-0005</v>
          </cell>
          <cell r="M272" t="str">
            <v>東京都千代田区丸ﾉ内2-2-1</v>
          </cell>
          <cell r="N272" t="str">
            <v>代表取締役社長</v>
          </cell>
          <cell r="O272" t="str">
            <v xml:space="preserve"> 伴   章二</v>
          </cell>
        </row>
        <row r="273">
          <cell r="J273">
            <v>4580</v>
          </cell>
          <cell r="K273" t="str">
            <v xml:space="preserve"> 同和鉱業 株式会社</v>
          </cell>
          <cell r="L273" t="str">
            <v>100-0005</v>
          </cell>
          <cell r="M273" t="str">
            <v>東京都千代田区丸の内1-8-2　第１鉄鋼ビル８Ｆ</v>
          </cell>
          <cell r="N273" t="str">
            <v>代表取締役社長</v>
          </cell>
          <cell r="O273" t="str">
            <v>原田  謙三</v>
          </cell>
        </row>
        <row r="274">
          <cell r="J274">
            <v>4581</v>
          </cell>
          <cell r="K274" t="str">
            <v xml:space="preserve"> 株式会社 東海理化</v>
          </cell>
          <cell r="L274" t="str">
            <v>480-0195</v>
          </cell>
          <cell r="M274" t="str">
            <v>愛知県丹羽郡大口町大字豊田字野田1</v>
          </cell>
          <cell r="N274" t="str">
            <v>代表取締役社長</v>
          </cell>
          <cell r="O274" t="str">
            <v>木崎  晃</v>
          </cell>
        </row>
        <row r="275">
          <cell r="J275">
            <v>4582</v>
          </cell>
          <cell r="K275" t="str">
            <v xml:space="preserve"> トピー工業 株式会社</v>
          </cell>
          <cell r="L275" t="str">
            <v>252-1104</v>
          </cell>
          <cell r="M275" t="str">
            <v>神奈川県綾瀬市大上2-3-1</v>
          </cell>
          <cell r="N275" t="str">
            <v>代表取締役社長</v>
          </cell>
          <cell r="O275" t="str">
            <v>甲谷  知勝</v>
          </cell>
        </row>
        <row r="276">
          <cell r="J276">
            <v>4583</v>
          </cell>
          <cell r="K276" t="str">
            <v xml:space="preserve"> 東レ 株式会社</v>
          </cell>
        </row>
        <row r="277">
          <cell r="J277">
            <v>4586</v>
          </cell>
          <cell r="K277" t="str">
            <v xml:space="preserve"> 株式会社 トープラ</v>
          </cell>
          <cell r="L277" t="str">
            <v>257-0031</v>
          </cell>
          <cell r="M277" t="str">
            <v>神奈川県泰野市曽屋201</v>
          </cell>
          <cell r="N277" t="str">
            <v>代表取締役社長</v>
          </cell>
          <cell r="O277" t="str">
            <v>鍋島  宏</v>
          </cell>
        </row>
        <row r="278">
          <cell r="J278">
            <v>4587</v>
          </cell>
          <cell r="K278" t="str">
            <v xml:space="preserve"> 東芝ケミカル 株式会社</v>
          </cell>
          <cell r="L278" t="str">
            <v>105-0004</v>
          </cell>
          <cell r="M278" t="str">
            <v>東京都港区新橋3-3-9</v>
          </cell>
          <cell r="N278" t="str">
            <v>代表取締役社長</v>
          </cell>
          <cell r="O278" t="str">
            <v>箭吹　一誠</v>
          </cell>
        </row>
        <row r="279">
          <cell r="J279">
            <v>4589</v>
          </cell>
          <cell r="K279" t="str">
            <v xml:space="preserve"> 株式会社 パジェロ製造</v>
          </cell>
          <cell r="L279" t="str">
            <v>505-0074</v>
          </cell>
          <cell r="M279" t="str">
            <v>岐阜県加茂郡坂祝町酒倉2079</v>
          </cell>
          <cell r="N279" t="str">
            <v>代表取締役社長</v>
          </cell>
          <cell r="O279" t="str">
            <v>堀江  寿一</v>
          </cell>
        </row>
        <row r="280">
          <cell r="J280">
            <v>4590</v>
          </cell>
          <cell r="K280" t="str">
            <v xml:space="preserve"> 株式会社 東京アールアンドデー</v>
          </cell>
          <cell r="L280" t="str">
            <v>106-0032</v>
          </cell>
          <cell r="M280" t="str">
            <v>東京都港区六本木2-4-5</v>
          </cell>
          <cell r="N280" t="str">
            <v>代表取締役社長</v>
          </cell>
          <cell r="O280" t="str">
            <v>柳田　優</v>
          </cell>
        </row>
        <row r="281">
          <cell r="J281">
            <v>4591</v>
          </cell>
          <cell r="K281" t="str">
            <v xml:space="preserve"> 株式会社 動 研</v>
          </cell>
          <cell r="L281" t="str">
            <v>431-1103</v>
          </cell>
          <cell r="M281" t="str">
            <v>静岡県浜松市湖東町3377-1</v>
          </cell>
          <cell r="N281" t="str">
            <v>代表取締役</v>
          </cell>
          <cell r="O281" t="str">
            <v>安藤　英世</v>
          </cell>
        </row>
        <row r="282">
          <cell r="J282">
            <v>4592</v>
          </cell>
          <cell r="K282" t="str">
            <v xml:space="preserve"> 豊田工機 株式会社</v>
          </cell>
          <cell r="L282" t="str">
            <v>448-0032</v>
          </cell>
          <cell r="M282" t="str">
            <v>愛知県刈谷市朝日町1-1</v>
          </cell>
          <cell r="N282" t="str">
            <v>取締役社長</v>
          </cell>
          <cell r="O282" t="str">
            <v>加藤  東洋</v>
          </cell>
        </row>
        <row r="283">
          <cell r="J283">
            <v>4593</v>
          </cell>
          <cell r="K283" t="str">
            <v xml:space="preserve"> 東洋工業 株式会社</v>
          </cell>
          <cell r="L283" t="str">
            <v>333-0823</v>
          </cell>
          <cell r="M283" t="str">
            <v>埼玉県川口市石神932</v>
          </cell>
          <cell r="N283" t="str">
            <v>取締役社長</v>
          </cell>
          <cell r="O283" t="str">
            <v>金沢  貞夫</v>
          </cell>
        </row>
        <row r="284">
          <cell r="J284">
            <v>4594</v>
          </cell>
          <cell r="K284" t="str">
            <v xml:space="preserve"> 東海ゴム工業 株式会社</v>
          </cell>
          <cell r="L284" t="str">
            <v>107-0052</v>
          </cell>
          <cell r="M284" t="str">
            <v>東京都港区赤坂1-1-12　溜池明産ビル</v>
          </cell>
          <cell r="N284" t="str">
            <v>取締役社長</v>
          </cell>
          <cell r="O284" t="str">
            <v>大北  勝彦</v>
          </cell>
        </row>
        <row r="285">
          <cell r="J285">
            <v>4595</v>
          </cell>
          <cell r="K285" t="str">
            <v xml:space="preserve"> 栃木富士産業　株式会社</v>
          </cell>
          <cell r="L285" t="str">
            <v>328-0011</v>
          </cell>
          <cell r="M285" t="str">
            <v>栃木県栃木市大宮町2388</v>
          </cell>
          <cell r="N285" t="str">
            <v>代表取締役社長</v>
          </cell>
          <cell r="O285" t="str">
            <v>栗原  義一</v>
          </cell>
        </row>
        <row r="286">
          <cell r="J286">
            <v>4596</v>
          </cell>
          <cell r="K286" t="str">
            <v xml:space="preserve"> 東洋ゴム工業　株式会社</v>
          </cell>
          <cell r="L286" t="str">
            <v>550-0002</v>
          </cell>
          <cell r="M286" t="str">
            <v>大阪府大阪市西区江戸堀1-17-18</v>
          </cell>
        </row>
        <row r="287">
          <cell r="J287">
            <v>5101</v>
          </cell>
          <cell r="K287" t="str">
            <v xml:space="preserve"> 株式会社 エヌティ－精密</v>
          </cell>
          <cell r="L287" t="str">
            <v>444-1335</v>
          </cell>
          <cell r="M287" t="str">
            <v>愛知県高浜市芳川町7-10</v>
          </cell>
          <cell r="N287" t="str">
            <v>代表取締役社長</v>
          </cell>
          <cell r="O287" t="str">
            <v>内藤  裕治</v>
          </cell>
        </row>
        <row r="288">
          <cell r="J288">
            <v>5103</v>
          </cell>
          <cell r="K288" t="str">
            <v xml:space="preserve"> 株式会社名古屋螺子製作所</v>
          </cell>
          <cell r="L288" t="str">
            <v>453-0015</v>
          </cell>
          <cell r="M288" t="str">
            <v>愛知県名古屋市中村区椿町17-15</v>
          </cell>
          <cell r="N288" t="str">
            <v>代表取締役社長</v>
          </cell>
          <cell r="O288" t="str">
            <v>大橋  鐡雄</v>
          </cell>
        </row>
        <row r="289">
          <cell r="J289">
            <v>5104</v>
          </cell>
          <cell r="K289" t="str">
            <v xml:space="preserve"> 株式会社 中村鍛造所</v>
          </cell>
          <cell r="L289" t="str">
            <v>433-8118</v>
          </cell>
          <cell r="M289" t="str">
            <v>静岡県浜松市高丘西1-1-14</v>
          </cell>
          <cell r="N289" t="str">
            <v>代表取締役社長</v>
          </cell>
          <cell r="O289" t="str">
            <v>岡本  一孝</v>
          </cell>
        </row>
        <row r="290">
          <cell r="J290">
            <v>5105</v>
          </cell>
          <cell r="K290" t="str">
            <v xml:space="preserve"> 中山金属化工 株式会社</v>
          </cell>
          <cell r="L290" t="str">
            <v>340-0053</v>
          </cell>
          <cell r="M290" t="str">
            <v>埼玉県草加市旭町1-4-40</v>
          </cell>
          <cell r="N290" t="str">
            <v>代表取締役社長</v>
          </cell>
          <cell r="O290" t="str">
            <v>中山  雅博</v>
          </cell>
        </row>
        <row r="291">
          <cell r="J291">
            <v>5113</v>
          </cell>
          <cell r="K291" t="str">
            <v xml:space="preserve"> ナイルス部品株式会社</v>
          </cell>
        </row>
        <row r="292">
          <cell r="J292">
            <v>5114</v>
          </cell>
          <cell r="K292" t="str">
            <v xml:space="preserve"> ナンヨー 株式会社</v>
          </cell>
          <cell r="L292" t="str">
            <v>438-0233</v>
          </cell>
          <cell r="M292" t="str">
            <v>静岡県磐田郡竜洋町駒場4820</v>
          </cell>
          <cell r="N292" t="str">
            <v>代表取締役社長</v>
          </cell>
          <cell r="O292" t="str">
            <v>南陽  秀明</v>
          </cell>
        </row>
        <row r="293">
          <cell r="J293">
            <v>5117</v>
          </cell>
          <cell r="K293" t="str">
            <v xml:space="preserve"> ナガタコーギョウ 株式会社</v>
          </cell>
          <cell r="L293" t="str">
            <v>243-0303</v>
          </cell>
          <cell r="M293" t="str">
            <v>神奈川県愛甲郡愛川町中津4022</v>
          </cell>
          <cell r="N293" t="str">
            <v>代表取締役社長</v>
          </cell>
          <cell r="O293" t="str">
            <v>永田  泰三</v>
          </cell>
        </row>
        <row r="294">
          <cell r="J294">
            <v>5118</v>
          </cell>
          <cell r="K294" t="str">
            <v xml:space="preserve"> 那須印刷 株式会社</v>
          </cell>
        </row>
        <row r="295">
          <cell r="J295">
            <v>5119</v>
          </cell>
          <cell r="K295" t="str">
            <v xml:space="preserve"> 中川産業 株式会社</v>
          </cell>
          <cell r="L295" t="str">
            <v>481-0011</v>
          </cell>
          <cell r="M295" t="str">
            <v>愛知県西春日井郡師勝町大字高田寺字東の川19</v>
          </cell>
          <cell r="N295" t="str">
            <v>代表取締役社長</v>
          </cell>
          <cell r="O295" t="str">
            <v>中川  幸弘</v>
          </cell>
        </row>
        <row r="296">
          <cell r="J296">
            <v>5120</v>
          </cell>
          <cell r="K296" t="str">
            <v xml:space="preserve"> 長瀬産業株式会社</v>
          </cell>
        </row>
        <row r="297">
          <cell r="J297">
            <v>5121</v>
          </cell>
          <cell r="K297" t="str">
            <v xml:space="preserve"> (有) エヌケー</v>
          </cell>
          <cell r="L297" t="str">
            <v>332-0034</v>
          </cell>
          <cell r="M297" t="str">
            <v>埼玉県川口市並木4-24-4</v>
          </cell>
          <cell r="N297" t="str">
            <v>代表取締役社長</v>
          </cell>
          <cell r="O297" t="str">
            <v>海老原  洋二郎</v>
          </cell>
        </row>
        <row r="298">
          <cell r="J298">
            <v>5122</v>
          </cell>
          <cell r="K298" t="str">
            <v xml:space="preserve"> 長野計器製作所株式会社　</v>
          </cell>
          <cell r="L298" t="str">
            <v>143-0022</v>
          </cell>
          <cell r="M298" t="str">
            <v>東京都大田区東馬込1-30-4</v>
          </cell>
          <cell r="N298" t="str">
            <v>代表取締役社長</v>
          </cell>
          <cell r="O298" t="str">
            <v>宮下  茂</v>
          </cell>
        </row>
        <row r="299">
          <cell r="J299">
            <v>5201</v>
          </cell>
          <cell r="K299" t="str">
            <v xml:space="preserve"> 株式会社 日進製作所</v>
          </cell>
          <cell r="L299" t="str">
            <v>627-0037</v>
          </cell>
          <cell r="M299" t="str">
            <v>京都府中郡峰山町字千歳22</v>
          </cell>
          <cell r="N299" t="str">
            <v>代表取締役社長</v>
          </cell>
          <cell r="O299" t="str">
            <v>錦織  隆</v>
          </cell>
        </row>
        <row r="300">
          <cell r="J300">
            <v>5202</v>
          </cell>
          <cell r="K300" t="str">
            <v xml:space="preserve"> 日生工業 株式会社</v>
          </cell>
          <cell r="L300" t="str">
            <v>144-0035</v>
          </cell>
          <cell r="M300" t="str">
            <v>東京都大田区南蒲田3-10-6</v>
          </cell>
          <cell r="N300" t="str">
            <v>代表取締役社長</v>
          </cell>
          <cell r="O300" t="str">
            <v>桝平  司計</v>
          </cell>
        </row>
        <row r="301">
          <cell r="J301">
            <v>5203</v>
          </cell>
          <cell r="K301" t="str">
            <v xml:space="preserve"> 日鍛バルブ 株式会社</v>
          </cell>
          <cell r="L301" t="str">
            <v>104-0028</v>
          </cell>
          <cell r="M301" t="str">
            <v>東京都中央区八重洲2-7-2　八重洲三井ビル</v>
          </cell>
          <cell r="N301" t="str">
            <v>代表取締役社長</v>
          </cell>
          <cell r="O301" t="str">
            <v>山本  貞夫</v>
          </cell>
        </row>
        <row r="302">
          <cell r="J302">
            <v>5204</v>
          </cell>
          <cell r="K302" t="str">
            <v xml:space="preserve"> 日信工業 株式会社</v>
          </cell>
          <cell r="L302" t="str">
            <v>386-0000</v>
          </cell>
          <cell r="M302" t="str">
            <v>長野県上田市国分840</v>
          </cell>
          <cell r="N302" t="str">
            <v>代表取締役社長</v>
          </cell>
          <cell r="O302" t="str">
            <v>中谷  朔三</v>
          </cell>
        </row>
        <row r="303">
          <cell r="J303">
            <v>5205</v>
          </cell>
          <cell r="K303" t="str">
            <v xml:space="preserve"> ダンロップグッドイヤータイヤ株式会社</v>
          </cell>
          <cell r="L303" t="str">
            <v>135-6090</v>
          </cell>
          <cell r="M303" t="str">
            <v>東京都江東区豊洲3-3-3　豊洲センタービル</v>
          </cell>
          <cell r="N303" t="str">
            <v>代表取締役社長</v>
          </cell>
          <cell r="O303" t="str">
            <v>横井  雍</v>
          </cell>
        </row>
        <row r="304">
          <cell r="J304">
            <v>5206</v>
          </cell>
          <cell r="K304" t="str">
            <v xml:space="preserve"> 日本ブレーキ工業 株式会社</v>
          </cell>
          <cell r="L304" t="str">
            <v>192-0041</v>
          </cell>
          <cell r="M304" t="str">
            <v>東京都八王子市中野上町4-29-1</v>
          </cell>
          <cell r="N304" t="str">
            <v>取締役社長</v>
          </cell>
          <cell r="O304" t="str">
            <v>牛山  啓</v>
          </cell>
        </row>
        <row r="305">
          <cell r="J305">
            <v>5207</v>
          </cell>
          <cell r="K305" t="str">
            <v xml:space="preserve"> 日商部品 株式会社</v>
          </cell>
          <cell r="L305" t="str">
            <v>110-0005</v>
          </cell>
          <cell r="M305" t="str">
            <v>東京都台東区上野5-14-9</v>
          </cell>
          <cell r="N305" t="str">
            <v/>
          </cell>
          <cell r="O305" t="str">
            <v/>
          </cell>
        </row>
        <row r="306">
          <cell r="J306">
            <v>5210</v>
          </cell>
          <cell r="K306" t="str">
            <v xml:space="preserve"> 日本ピストンリング 株式会社</v>
          </cell>
          <cell r="L306" t="str">
            <v>338-8503</v>
          </cell>
          <cell r="M306" t="str">
            <v>埼玉県与野市本町東5-12-10</v>
          </cell>
          <cell r="N306" t="str">
            <v>代表取締役社長</v>
          </cell>
          <cell r="O306" t="str">
            <v>地引　啓修</v>
          </cell>
        </row>
        <row r="307">
          <cell r="J307">
            <v>5213</v>
          </cell>
          <cell r="K307" t="str">
            <v xml:space="preserve"> 日本特殊塗料 株式会社</v>
          </cell>
          <cell r="L307" t="str">
            <v>114-0002</v>
          </cell>
          <cell r="M307" t="str">
            <v>東京都北区王子5-16-7</v>
          </cell>
          <cell r="N307" t="str">
            <v>代表取締役社長</v>
          </cell>
          <cell r="O307" t="str">
            <v>目加田  融</v>
          </cell>
        </row>
        <row r="308">
          <cell r="J308">
            <v>5216</v>
          </cell>
          <cell r="K308" t="str">
            <v xml:space="preserve"> 住友鋼管株式会社</v>
          </cell>
          <cell r="L308" t="str">
            <v>272-0824</v>
          </cell>
          <cell r="M308" t="str">
            <v>千葉県市川市菅野3-23-1</v>
          </cell>
        </row>
        <row r="309">
          <cell r="J309">
            <v>5217</v>
          </cell>
          <cell r="K309" t="str">
            <v xml:space="preserve"> 日本発条 株式会社</v>
          </cell>
          <cell r="L309" t="str">
            <v>236-0004</v>
          </cell>
          <cell r="M309" t="str">
            <v>神奈川県横浜市金沢区福浦3-10</v>
          </cell>
          <cell r="N309" t="str">
            <v>取締役社長</v>
          </cell>
          <cell r="O309" t="str">
            <v>前田  次啓</v>
          </cell>
        </row>
        <row r="310">
          <cell r="J310">
            <v>5218</v>
          </cell>
          <cell r="K310" t="str">
            <v xml:space="preserve"> ＮＯＫ 株式会社</v>
          </cell>
          <cell r="L310" t="str">
            <v>105-0001</v>
          </cell>
          <cell r="M310" t="str">
            <v>東京都港区大門1-12-15　正和ビル</v>
          </cell>
          <cell r="N310" t="str">
            <v>代表取締役社長</v>
          </cell>
          <cell r="O310" t="str">
            <v>鶴　　正登</v>
          </cell>
        </row>
        <row r="311">
          <cell r="J311">
            <v>5221</v>
          </cell>
          <cell r="K311" t="str">
            <v xml:space="preserve"> 日本ビニロン 株式会社</v>
          </cell>
          <cell r="L311" t="str">
            <v>431-2103</v>
          </cell>
          <cell r="M311" t="str">
            <v>静岡県浜松市新都田1-2-12</v>
          </cell>
          <cell r="N311" t="str">
            <v>代表取締役社長</v>
          </cell>
          <cell r="O311" t="str">
            <v>森川  厚孝</v>
          </cell>
        </row>
        <row r="312">
          <cell r="J312">
            <v>5222</v>
          </cell>
          <cell r="K312" t="str">
            <v xml:space="preserve"> 日本特殊陶業 株式会社</v>
          </cell>
          <cell r="L312" t="str">
            <v>467-8525</v>
          </cell>
          <cell r="M312" t="str">
            <v>愛知県名古屋市瑞穂区高辻町14-18</v>
          </cell>
          <cell r="N312" t="str">
            <v>代表取締役社長</v>
          </cell>
          <cell r="O312" t="str">
            <v>金川　重信</v>
          </cell>
        </row>
        <row r="313">
          <cell r="J313">
            <v>5224</v>
          </cell>
          <cell r="K313" t="str">
            <v xml:space="preserve"> 株式会社デンソ－</v>
          </cell>
          <cell r="L313" t="str">
            <v>448-8661</v>
          </cell>
          <cell r="M313" t="str">
            <v>愛知県刈谷市昭和町1-1</v>
          </cell>
          <cell r="N313" t="str">
            <v>取締役社長</v>
          </cell>
          <cell r="O313" t="str">
            <v>岡部  弘</v>
          </cell>
        </row>
        <row r="314">
          <cell r="J314">
            <v>5225</v>
          </cell>
          <cell r="K314" t="str">
            <v xml:space="preserve"> 日本精機 株式会社</v>
          </cell>
          <cell r="L314" t="str">
            <v>940-0029</v>
          </cell>
          <cell r="M314" t="str">
            <v>新潟県長岡市東蔵王2-2-34</v>
          </cell>
          <cell r="N314" t="str">
            <v>代表取締役社長</v>
          </cell>
          <cell r="O314" t="str">
            <v>永井  淳夫</v>
          </cell>
        </row>
        <row r="315">
          <cell r="J315">
            <v>5230</v>
          </cell>
          <cell r="K315" t="str">
            <v xml:space="preserve"> 日本精工 株式会社</v>
          </cell>
          <cell r="L315" t="str">
            <v>141-0032</v>
          </cell>
          <cell r="M315" t="str">
            <v>東京都品川区大崎 1-6-3  日精ﾋﾞﾙ</v>
          </cell>
          <cell r="N315" t="str">
            <v>代表取締役社長</v>
          </cell>
          <cell r="O315" t="str">
            <v>関谷  哲夫</v>
          </cell>
        </row>
        <row r="316">
          <cell r="J316">
            <v>5234</v>
          </cell>
          <cell r="K316" t="str">
            <v xml:space="preserve"> 日本トムソン 株式会社</v>
          </cell>
          <cell r="L316" t="str">
            <v>108-0074</v>
          </cell>
          <cell r="M316" t="str">
            <v>東京都港区高輪2-19-19</v>
          </cell>
          <cell r="N316" t="str">
            <v>代表取締役社長</v>
          </cell>
          <cell r="O316" t="str">
            <v>岩城  銈介</v>
          </cell>
        </row>
        <row r="317">
          <cell r="J317">
            <v>5240</v>
          </cell>
          <cell r="K317" t="str">
            <v xml:space="preserve"> 株式会社 ニチリン</v>
          </cell>
          <cell r="L317" t="str">
            <v>671-0224</v>
          </cell>
          <cell r="M317" t="str">
            <v>兵庫県姫路市別所町佐土 1118</v>
          </cell>
          <cell r="N317" t="str">
            <v>取締役社長</v>
          </cell>
          <cell r="O317" t="str">
            <v>外原  利彦</v>
          </cell>
        </row>
        <row r="318">
          <cell r="J318">
            <v>5242</v>
          </cell>
          <cell r="K318" t="str">
            <v xml:space="preserve"> 日本カーリット 株式会社</v>
          </cell>
          <cell r="L318" t="str">
            <v>101-0024</v>
          </cell>
          <cell r="M318" t="str">
            <v>東京都千代田区神田和泉町1　神田和泉町ビル9Ｆ</v>
          </cell>
          <cell r="N318" t="str">
            <v>代表取締役社長</v>
          </cell>
          <cell r="O318" t="str">
            <v>野沢　由己夫</v>
          </cell>
        </row>
        <row r="319">
          <cell r="J319">
            <v>5243</v>
          </cell>
          <cell r="K319" t="str">
            <v xml:space="preserve"> 株式会社 ニフコ</v>
          </cell>
          <cell r="L319" t="str">
            <v>108-0023</v>
          </cell>
          <cell r="M319" t="str">
            <v>東京都港区芝浦4-5-4</v>
          </cell>
          <cell r="N319" t="str">
            <v>取締役社長</v>
          </cell>
          <cell r="O319" t="str">
            <v>小笠原  敏晶</v>
          </cell>
        </row>
        <row r="320">
          <cell r="J320">
            <v>5244</v>
          </cell>
          <cell r="K320" t="str">
            <v xml:space="preserve"> 日本プラスト 株式会社</v>
          </cell>
          <cell r="L320" t="str">
            <v>417-0047</v>
          </cell>
          <cell r="M320" t="str">
            <v>静岡県富士市青島町218</v>
          </cell>
          <cell r="N320" t="str">
            <v>代表取締役社長</v>
          </cell>
          <cell r="O320" t="str">
            <v>廣瀬  信</v>
          </cell>
        </row>
        <row r="321">
          <cell r="J321">
            <v>5246</v>
          </cell>
          <cell r="K321" t="str">
            <v xml:space="preserve"> 日本リークレス工業 株式会社</v>
          </cell>
          <cell r="L321" t="str">
            <v>105-0003</v>
          </cell>
          <cell r="M321" t="str">
            <v>東京都港区西新橋2-33-8</v>
          </cell>
          <cell r="N321" t="str">
            <v>取締役社長</v>
          </cell>
          <cell r="O321" t="str">
            <v>鎌苅  良太</v>
          </cell>
        </row>
        <row r="322">
          <cell r="J322">
            <v>5247</v>
          </cell>
          <cell r="K322" t="str">
            <v xml:space="preserve"> 日和機器 株式会社</v>
          </cell>
          <cell r="L322" t="str">
            <v>455-0804</v>
          </cell>
          <cell r="M322" t="str">
            <v>愛知県名古屋市港区当知3-1301</v>
          </cell>
          <cell r="N322" t="str">
            <v>取締役社長</v>
          </cell>
          <cell r="O322" t="str">
            <v>中村  亮介</v>
          </cell>
        </row>
        <row r="323">
          <cell r="J323">
            <v>5252</v>
          </cell>
          <cell r="K323" t="str">
            <v xml:space="preserve"> 西川ゴム工業 株式会社</v>
          </cell>
          <cell r="L323" t="str">
            <v>733-8510</v>
          </cell>
          <cell r="M323" t="str">
            <v>広島県広島市西区三篠町2-2-8</v>
          </cell>
          <cell r="N323" t="str">
            <v>代表取締役社長</v>
          </cell>
          <cell r="O323" t="str">
            <v>西川  正洋</v>
          </cell>
        </row>
        <row r="324">
          <cell r="J324">
            <v>5257</v>
          </cell>
          <cell r="K324" t="str">
            <v xml:space="preserve"> エヌデーシー 株式会社</v>
          </cell>
          <cell r="L324" t="str">
            <v>275-0002</v>
          </cell>
          <cell r="M324" t="str">
            <v>千葉県習志野市実籾町1-687</v>
          </cell>
          <cell r="N324" t="str">
            <v>代表取締役社長</v>
          </cell>
          <cell r="O324" t="str">
            <v>中島  敬夫</v>
          </cell>
        </row>
        <row r="325">
          <cell r="J325">
            <v>5258</v>
          </cell>
          <cell r="K325" t="str">
            <v xml:space="preserve"> フェデラルモーグル 株式会社</v>
          </cell>
          <cell r="L325" t="str">
            <v>231-0021</v>
          </cell>
          <cell r="M325" t="str">
            <v>神奈川県横浜市中区日本大通18　マークスビル</v>
          </cell>
          <cell r="N325" t="str">
            <v>代表取締役社長</v>
          </cell>
          <cell r="O325" t="str">
            <v>戸井  陽司</v>
          </cell>
        </row>
        <row r="326">
          <cell r="J326">
            <v>5259</v>
          </cell>
          <cell r="K326" t="str">
            <v xml:space="preserve"> 日石三菱 株式会社</v>
          </cell>
          <cell r="L326" t="str">
            <v>105-0003</v>
          </cell>
          <cell r="M326" t="str">
            <v>東京都港区西新橋1-3-12</v>
          </cell>
          <cell r="N326" t="str">
            <v>代表取締役社長</v>
          </cell>
          <cell r="O326" t="str">
            <v>大沢　秀次郎</v>
          </cell>
        </row>
        <row r="327">
          <cell r="J327">
            <v>5260</v>
          </cell>
          <cell r="K327" t="str">
            <v xml:space="preserve"> 日本ミシュラン タイヤ 株式会社</v>
          </cell>
          <cell r="L327" t="str">
            <v>102-0071</v>
          </cell>
          <cell r="M327" t="str">
            <v>東京都千代田区富士見1-6-1　富士見ビル</v>
          </cell>
          <cell r="N327" t="str">
            <v>代表取締役社長</v>
          </cell>
          <cell r="O327" t="str">
            <v>Ｊ．オジュラ</v>
          </cell>
        </row>
        <row r="328">
          <cell r="J328">
            <v>5261</v>
          </cell>
          <cell r="K328" t="str">
            <v xml:space="preserve"> エヌ･イーケムキャット 株式会社</v>
          </cell>
          <cell r="L328" t="str">
            <v>105-6190</v>
          </cell>
          <cell r="M328" t="str">
            <v>東京都港区浜松町2-4-1 世界貿易センタービル</v>
          </cell>
          <cell r="N328" t="str">
            <v>代表取締役社長</v>
          </cell>
          <cell r="O328" t="str">
            <v>森川  文樹</v>
          </cell>
        </row>
        <row r="329">
          <cell r="J329">
            <v>5264</v>
          </cell>
          <cell r="K329" t="str">
            <v xml:space="preserve"> 日泉化学 株式会社</v>
          </cell>
          <cell r="L329" t="str">
            <v>350-1305</v>
          </cell>
          <cell r="M329" t="str">
            <v>埼玉県狭山市入間川字下平野1429-2</v>
          </cell>
          <cell r="N329" t="str">
            <v>取締役社長</v>
          </cell>
          <cell r="O329" t="str">
            <v>一宮  捷宏</v>
          </cell>
        </row>
        <row r="330">
          <cell r="J330">
            <v>5265</v>
          </cell>
          <cell r="K330" t="str">
            <v xml:space="preserve"> 日本油脂株式会社</v>
          </cell>
        </row>
        <row r="331">
          <cell r="J331">
            <v>5266</v>
          </cell>
          <cell r="K331" t="str">
            <v xml:space="preserve"> 日本ランコ 株式会社</v>
          </cell>
          <cell r="L331" t="str">
            <v>102-0093</v>
          </cell>
          <cell r="M331" t="str">
            <v>東京都千代田区平河町2-7-1</v>
          </cell>
          <cell r="N331" t="str">
            <v>代表取締役社長</v>
          </cell>
          <cell r="O331" t="str">
            <v>酒井  澄夫</v>
          </cell>
        </row>
        <row r="332">
          <cell r="J332">
            <v>5267</v>
          </cell>
          <cell r="K332" t="str">
            <v xml:space="preserve"> 日本ガイシ 株式会社</v>
          </cell>
          <cell r="L332" t="str">
            <v>467-0871</v>
          </cell>
          <cell r="M332" t="str">
            <v>愛知県名古屋市瑞穂区須田町2-56</v>
          </cell>
          <cell r="N332" t="str">
            <v>取締役社長</v>
          </cell>
          <cell r="O332" t="str">
            <v>小原  敏人</v>
          </cell>
        </row>
        <row r="333">
          <cell r="J333">
            <v>5268</v>
          </cell>
          <cell r="K333" t="str">
            <v xml:space="preserve"> 日本軽金属 株式会社</v>
          </cell>
          <cell r="L333" t="str">
            <v>108-0073</v>
          </cell>
          <cell r="M333" t="str">
            <v>東京都港区三田2-13-12</v>
          </cell>
          <cell r="N333" t="str">
            <v>代表取締役社長</v>
          </cell>
          <cell r="O333" t="str">
            <v>向山  茂樹</v>
          </cell>
        </row>
        <row r="334">
          <cell r="J334">
            <v>5269</v>
          </cell>
          <cell r="K334" t="str">
            <v xml:space="preserve"> 日本梱包運輸倉庫株式会社</v>
          </cell>
          <cell r="L334" t="str">
            <v>104-0044</v>
          </cell>
          <cell r="M334" t="str">
            <v>東京都中央区明石町 6-17</v>
          </cell>
          <cell r="N334" t="str">
            <v>代表取締役社長</v>
          </cell>
          <cell r="O334" t="str">
            <v>黒岩  秀隆</v>
          </cell>
        </row>
        <row r="335">
          <cell r="J335">
            <v>5270</v>
          </cell>
          <cell r="K335" t="str">
            <v xml:space="preserve"> 日製産業 株式会社</v>
          </cell>
          <cell r="L335" t="str">
            <v>105-0003</v>
          </cell>
          <cell r="M335" t="str">
            <v>東京都港区西新橋1-24-14</v>
          </cell>
          <cell r="N335" t="str">
            <v>取締役社長</v>
          </cell>
          <cell r="O335" t="str">
            <v>石川  昭夫</v>
          </cell>
        </row>
        <row r="336">
          <cell r="J336">
            <v>5271</v>
          </cell>
          <cell r="K336" t="str">
            <v xml:space="preserve"> 日本グッドイヤー 株式会社</v>
          </cell>
          <cell r="L336" t="str">
            <v>107-0052</v>
          </cell>
          <cell r="M336" t="str">
            <v>東京都港区赤坂1-9-13　三会堂ビル3Ｆ</v>
          </cell>
          <cell r="N336" t="str">
            <v>代表取締役社長</v>
          </cell>
          <cell r="O336" t="str">
            <v>石川  英達</v>
          </cell>
        </row>
        <row r="337">
          <cell r="J337">
            <v>5272</v>
          </cell>
          <cell r="K337" t="str">
            <v xml:space="preserve"> 日本ゼオン 株式会社</v>
          </cell>
          <cell r="L337" t="str">
            <v>100-0005</v>
          </cell>
          <cell r="M337" t="str">
            <v>東京都千代田区丸の内2-6-1　古河ビル</v>
          </cell>
          <cell r="N337" t="str">
            <v>取締役社長</v>
          </cell>
          <cell r="O337" t="str">
            <v>中野  克彦</v>
          </cell>
        </row>
        <row r="338">
          <cell r="J338">
            <v>5273</v>
          </cell>
          <cell r="K338" t="str">
            <v xml:space="preserve"> 日本工機 株式会社</v>
          </cell>
          <cell r="L338" t="str">
            <v>105-0003</v>
          </cell>
          <cell r="M338" t="str">
            <v>東京都港区西新橋2-36-1　新橋桜ビル6Ｆ</v>
          </cell>
          <cell r="N338" t="str">
            <v>取締役社長</v>
          </cell>
          <cell r="O338" t="str">
            <v>佐藤  欣吾</v>
          </cell>
        </row>
        <row r="339">
          <cell r="J339">
            <v>5274</v>
          </cell>
          <cell r="K339" t="str">
            <v xml:space="preserve"> 日本モトローラ 株式会社</v>
          </cell>
          <cell r="L339" t="str">
            <v>106-8573</v>
          </cell>
          <cell r="M339" t="str">
            <v>東京都港区南麻布3-20-1</v>
          </cell>
          <cell r="N339" t="str">
            <v>取締役社長</v>
          </cell>
          <cell r="O339" t="str">
            <v>久米  勇</v>
          </cell>
        </row>
        <row r="340">
          <cell r="J340">
            <v>5275</v>
          </cell>
          <cell r="K340" t="str">
            <v xml:space="preserve"> 日清紡ブレーキ販売 株式会社</v>
          </cell>
          <cell r="L340" t="str">
            <v>105-0003</v>
          </cell>
          <cell r="M340" t="str">
            <v>東京都港区西新橋3-14-12</v>
          </cell>
          <cell r="N340" t="str">
            <v>代表取締役社長</v>
          </cell>
          <cell r="O340" t="str">
            <v>原田　晄一</v>
          </cell>
        </row>
        <row r="341">
          <cell r="J341">
            <v>5276</v>
          </cell>
          <cell r="K341" t="str">
            <v xml:space="preserve"> 日本サーボ 株式会社</v>
          </cell>
          <cell r="L341" t="str">
            <v>550-0015</v>
          </cell>
          <cell r="M341" t="str">
            <v>大阪府大阪市西区南堀江4-17-18　原田ビル3Ｆ</v>
          </cell>
          <cell r="N341" t="str">
            <v/>
          </cell>
          <cell r="O341" t="str">
            <v/>
          </cell>
        </row>
        <row r="342">
          <cell r="J342">
            <v>5277</v>
          </cell>
          <cell r="K342" t="str">
            <v xml:space="preserve"> ﾓﾝﾃﾙｴｽﾃﾞｨｰｹｲ・ｻﾝﾗｲｽﾞ株式会社</v>
          </cell>
          <cell r="L342" t="str">
            <v>112-0004</v>
          </cell>
          <cell r="M342" t="str">
            <v>東京都文京区後楽2-3-21  住友不動産飯田橋ビル</v>
          </cell>
        </row>
        <row r="343">
          <cell r="J343">
            <v>5278</v>
          </cell>
          <cell r="K343" t="str">
            <v xml:space="preserve"> 日本板硝子株式会社</v>
          </cell>
          <cell r="L343" t="str">
            <v>105-0022</v>
          </cell>
          <cell r="M343" t="str">
            <v>東京都港区海岸2-1-7</v>
          </cell>
          <cell r="N343" t="str">
            <v>代表取締役社長</v>
          </cell>
          <cell r="O343" t="str">
            <v>出原  洋三</v>
          </cell>
        </row>
        <row r="344">
          <cell r="J344">
            <v>5279</v>
          </cell>
          <cell r="K344" t="str">
            <v xml:space="preserve"> 株式会社ニッカリ</v>
          </cell>
        </row>
        <row r="345">
          <cell r="J345">
            <v>5280</v>
          </cell>
          <cell r="K345" t="str">
            <v xml:space="preserve"> 株式会社日本ウォルブロ－</v>
          </cell>
        </row>
        <row r="346">
          <cell r="J346">
            <v>5281</v>
          </cell>
          <cell r="K346" t="str">
            <v xml:space="preserve"> 日本電気 株式会社 (NEC)</v>
          </cell>
          <cell r="L346" t="str">
            <v>108-0014</v>
          </cell>
          <cell r="M346" t="str">
            <v>東京都港区芝5-7-1</v>
          </cell>
          <cell r="N346" t="str">
            <v>社長</v>
          </cell>
          <cell r="O346" t="str">
            <v>金子　尚志</v>
          </cell>
        </row>
        <row r="347">
          <cell r="J347">
            <v>5283</v>
          </cell>
          <cell r="K347" t="str">
            <v xml:space="preserve"> 日本エ－・エム・ピー 株式会社</v>
          </cell>
          <cell r="L347" t="str">
            <v>213-8535</v>
          </cell>
          <cell r="M347" t="str">
            <v>神奈川県川崎市高津区久本3-5-8</v>
          </cell>
        </row>
        <row r="348">
          <cell r="J348">
            <v>5284</v>
          </cell>
          <cell r="K348" t="str">
            <v xml:space="preserve"> ｾｷｭﾘｯﾄ・ｻﾝｺﾞﾊﾞﾝ・ｼﾞｬﾊﾟﾝ株式会社</v>
          </cell>
          <cell r="L348" t="str">
            <v>510-1305</v>
          </cell>
          <cell r="M348" t="str">
            <v>三重県四日市市西村町4087-46</v>
          </cell>
        </row>
        <row r="349">
          <cell r="J349">
            <v>5285</v>
          </cell>
          <cell r="K349" t="str">
            <v xml:space="preserve"> 日邦産業株式会社</v>
          </cell>
          <cell r="L349" t="str">
            <v>564-0063</v>
          </cell>
          <cell r="M349" t="str">
            <v>大阪府吹田市江坂町1-23-28-701</v>
          </cell>
        </row>
        <row r="350">
          <cell r="J350">
            <v>5400</v>
          </cell>
          <cell r="K350" t="str">
            <v xml:space="preserve"> 株式会社ネステック</v>
          </cell>
          <cell r="L350" t="str">
            <v>321-0905</v>
          </cell>
          <cell r="M350" t="str">
            <v>栃木県宇都宮市平出工業団地18番地7</v>
          </cell>
          <cell r="N350" t="str">
            <v>取締役社長</v>
          </cell>
          <cell r="O350" t="str">
            <v>萩原　良章</v>
          </cell>
        </row>
        <row r="351">
          <cell r="J351">
            <v>5502</v>
          </cell>
          <cell r="K351" t="str">
            <v xml:space="preserve"> 株式会社 野崎製作所</v>
          </cell>
          <cell r="L351" t="str">
            <v>359-1153</v>
          </cell>
          <cell r="M351" t="str">
            <v>埼玉県所沢市上山口506</v>
          </cell>
          <cell r="N351" t="str">
            <v>代表取締役社長</v>
          </cell>
          <cell r="O351" t="str">
            <v>野崎　佳延</v>
          </cell>
        </row>
        <row r="352">
          <cell r="J352">
            <v>6103</v>
          </cell>
          <cell r="K352" t="str">
            <v xml:space="preserve"> 林テレンプ 株式会社</v>
          </cell>
          <cell r="L352" t="str">
            <v>460-0013</v>
          </cell>
          <cell r="M352" t="str">
            <v>愛知県名古屋市中区上前津1-4-5</v>
          </cell>
          <cell r="N352" t="str">
            <v>取締役社長</v>
          </cell>
          <cell r="O352" t="str">
            <v xml:space="preserve"> 林   勇夫</v>
          </cell>
        </row>
        <row r="353">
          <cell r="J353">
            <v>6109</v>
          </cell>
          <cell r="K353" t="str">
            <v xml:space="preserve"> 橋本フォーミング工業 株式会社</v>
          </cell>
          <cell r="L353" t="str">
            <v>245-8511</v>
          </cell>
          <cell r="M353" t="str">
            <v>神奈川県横浜市戸塚区上矢部町320</v>
          </cell>
          <cell r="N353" t="str">
            <v>代表取締役社長</v>
          </cell>
          <cell r="O353" t="str">
            <v>大木  清吾</v>
          </cell>
        </row>
        <row r="354">
          <cell r="J354">
            <v>6110</v>
          </cell>
          <cell r="K354" t="str">
            <v xml:space="preserve"> 株式会社 早川製作所</v>
          </cell>
          <cell r="L354" t="str">
            <v>376-0011</v>
          </cell>
          <cell r="M354" t="str">
            <v>群馬県桐生市相生町5-477-4</v>
          </cell>
          <cell r="N354" t="str">
            <v>代表取締役社長</v>
          </cell>
          <cell r="O354" t="str">
            <v>江崎  俊夫</v>
          </cell>
        </row>
        <row r="355">
          <cell r="J355">
            <v>6112</v>
          </cell>
          <cell r="K355" t="str">
            <v xml:space="preserve"> 浜松熱処理工業 株式会社</v>
          </cell>
          <cell r="L355" t="str">
            <v>430-0841</v>
          </cell>
          <cell r="M355" t="str">
            <v>静岡県浜松市寺脇町７１８</v>
          </cell>
          <cell r="N355" t="str">
            <v>代表取締役社長</v>
          </cell>
          <cell r="O355" t="str">
            <v>里見  豊</v>
          </cell>
        </row>
        <row r="356">
          <cell r="J356">
            <v>6115</v>
          </cell>
          <cell r="K356" t="str">
            <v xml:space="preserve"> パイオニア 株式会社</v>
          </cell>
          <cell r="L356" t="str">
            <v>153-0063</v>
          </cell>
          <cell r="M356" t="str">
            <v>東京都目黒区目黒1-4-1</v>
          </cell>
          <cell r="N356" t="str">
            <v>取締役社長</v>
          </cell>
          <cell r="O356" t="str">
            <v>伊藤　周男</v>
          </cell>
        </row>
        <row r="357">
          <cell r="J357">
            <v>6117</v>
          </cell>
          <cell r="K357" t="str">
            <v xml:space="preserve"> バンドー化学 株式会社</v>
          </cell>
          <cell r="L357" t="str">
            <v>651-0086</v>
          </cell>
          <cell r="M357" t="str">
            <v>兵庫県神戸市中央区磯上通り2-2-21　三ノ宮グランドビル</v>
          </cell>
          <cell r="N357" t="str">
            <v>代表取締役社長</v>
          </cell>
          <cell r="O357" t="str">
            <v>小椋  昭夫</v>
          </cell>
        </row>
        <row r="358">
          <cell r="J358">
            <v>6118</v>
          </cell>
          <cell r="K358" t="str">
            <v xml:space="preserve"> パーカー熱処理工業 株式会社</v>
          </cell>
          <cell r="L358" t="str">
            <v>103-0011</v>
          </cell>
          <cell r="M358" t="str">
            <v>東京都中央区日本橋2-16-8</v>
          </cell>
          <cell r="N358" t="str">
            <v>代表取締役社長</v>
          </cell>
          <cell r="O358" t="str">
            <v>里見  彰彦</v>
          </cell>
        </row>
        <row r="359">
          <cell r="J359">
            <v>6119</v>
          </cell>
          <cell r="K359" t="str">
            <v xml:space="preserve"> 服部印刷 株式会社</v>
          </cell>
          <cell r="L359" t="str">
            <v>173-0024</v>
          </cell>
          <cell r="M359" t="str">
            <v>東京都板橋区大山金井町10-9</v>
          </cell>
          <cell r="N359" t="str">
            <v>代表取締役社長</v>
          </cell>
          <cell r="O359" t="str">
            <v>金井　三男</v>
          </cell>
        </row>
        <row r="360">
          <cell r="J360">
            <v>6121</v>
          </cell>
          <cell r="K360" t="str">
            <v xml:space="preserve"> 原田工業　株式会社</v>
          </cell>
          <cell r="L360" t="str">
            <v>140-0013</v>
          </cell>
          <cell r="M360" t="str">
            <v>東京都品川区南大井4-17-13</v>
          </cell>
          <cell r="N360" t="str">
            <v>取締役社長</v>
          </cell>
          <cell r="O360" t="str">
            <v>原田　修一</v>
          </cell>
        </row>
        <row r="361">
          <cell r="J361">
            <v>6122</v>
          </cell>
          <cell r="K361" t="str">
            <v xml:space="preserve"> ヴァレオジャパン 株式会社</v>
          </cell>
        </row>
        <row r="362">
          <cell r="J362">
            <v>6123</v>
          </cell>
          <cell r="K362" t="str">
            <v xml:space="preserve"> 株式会社 パｰカｰコｰポレｰション</v>
          </cell>
        </row>
        <row r="363">
          <cell r="J363">
            <v>6205</v>
          </cell>
          <cell r="K363" t="str">
            <v xml:space="preserve"> 株式会社 ヒラタ</v>
          </cell>
          <cell r="L363" t="str">
            <v>121-0812</v>
          </cell>
          <cell r="M363" t="str">
            <v>東京都足立区西保木間2-5-10</v>
          </cell>
          <cell r="N363" t="str">
            <v>代表取締役社長</v>
          </cell>
          <cell r="O363" t="str">
            <v>新川  良</v>
          </cell>
        </row>
        <row r="364">
          <cell r="J364">
            <v>6206</v>
          </cell>
          <cell r="K364" t="str">
            <v xml:space="preserve"> 株式会社 平 井</v>
          </cell>
          <cell r="L364" t="str">
            <v>103-0025</v>
          </cell>
          <cell r="M364" t="str">
            <v>東京都中央区日本橋茅場町2-17-9</v>
          </cell>
          <cell r="N364" t="str">
            <v>会長</v>
          </cell>
          <cell r="O364" t="str">
            <v>平井　良平</v>
          </cell>
        </row>
        <row r="365">
          <cell r="J365">
            <v>6208</v>
          </cell>
          <cell r="K365" t="str">
            <v xml:space="preserve"> 日立化成工業 株式会社</v>
          </cell>
          <cell r="L365" t="str">
            <v>160-0023</v>
          </cell>
          <cell r="M365" t="str">
            <v>東京都新宿区西新宿2-1-1</v>
          </cell>
          <cell r="N365" t="str">
            <v>代表取締役社長</v>
          </cell>
          <cell r="O365" t="str">
            <v>高木  正</v>
          </cell>
        </row>
        <row r="366">
          <cell r="J366">
            <v>6209</v>
          </cell>
          <cell r="K366" t="str">
            <v xml:space="preserve"> 株式会社 日立製作所</v>
          </cell>
          <cell r="L366" t="str">
            <v>101-0062</v>
          </cell>
          <cell r="M366" t="str">
            <v>東京都千代田区神田駿河台4-6</v>
          </cell>
          <cell r="N366" t="str">
            <v>代表取締役社長</v>
          </cell>
          <cell r="O366" t="str">
            <v>庄山  悦彦</v>
          </cell>
        </row>
        <row r="367">
          <cell r="J367" t="str">
            <v>6209A</v>
          </cell>
          <cell r="K367" t="str">
            <v xml:space="preserve"> 株式会社 日立モバイル</v>
          </cell>
          <cell r="L367" t="str">
            <v>140-0002</v>
          </cell>
          <cell r="M367" t="str">
            <v>東京都品川区東品川2丁目5-8　天王洲ﾊﾟｰｸｻｲﾄﾞﾋﾞﾙ15F</v>
          </cell>
          <cell r="N367" t="str">
            <v>取締役社長</v>
          </cell>
          <cell r="O367" t="str">
            <v>三木　義照</v>
          </cell>
        </row>
        <row r="368">
          <cell r="J368">
            <v>6211</v>
          </cell>
          <cell r="K368" t="str">
            <v xml:space="preserve"> 日立粉末冶金 株式会社</v>
          </cell>
          <cell r="L368" t="str">
            <v>100-0021</v>
          </cell>
          <cell r="M368" t="str">
            <v>東京都千代田区外神田3-16-8　秋葉原三和東洋ビル</v>
          </cell>
          <cell r="N368" t="str">
            <v>取締役社長</v>
          </cell>
          <cell r="O368" t="str">
            <v>仙北谷  明夫</v>
          </cell>
        </row>
        <row r="369">
          <cell r="J369">
            <v>6213</v>
          </cell>
          <cell r="K369" t="str">
            <v xml:space="preserve"> 日立電線 株式会社</v>
          </cell>
          <cell r="L369" t="str">
            <v>100-0005</v>
          </cell>
          <cell r="M369" t="str">
            <v>東京都千代田区丸ﾉ内2-1-2　千代田ビル</v>
          </cell>
          <cell r="N369" t="str">
            <v>代表取締役社長</v>
          </cell>
          <cell r="O369" t="str">
            <v>橋本  博治</v>
          </cell>
        </row>
        <row r="370">
          <cell r="J370">
            <v>6216</v>
          </cell>
          <cell r="K370" t="str">
            <v xml:space="preserve"> 日立金属 株式会社</v>
          </cell>
          <cell r="L370" t="str">
            <v>105-8614</v>
          </cell>
          <cell r="M370" t="str">
            <v>港区芝浦1丁目2-1　シーバンスＮ館３Ｆ</v>
          </cell>
          <cell r="N370" t="str">
            <v>代表取締役社長</v>
          </cell>
          <cell r="O370" t="str">
            <v>松野  浩二</v>
          </cell>
        </row>
        <row r="371">
          <cell r="J371">
            <v>6217</v>
          </cell>
          <cell r="K371" t="str">
            <v xml:space="preserve"> ビスコドライブジャパン 株式会社</v>
          </cell>
          <cell r="L371" t="str">
            <v>323-0025</v>
          </cell>
          <cell r="M371" t="str">
            <v>栃木県小山市城山町3-2-23　3号館ビル2Ｆ</v>
          </cell>
          <cell r="N371" t="str">
            <v>取締役社長</v>
          </cell>
          <cell r="O371" t="str">
            <v>宇賀神  清</v>
          </cell>
        </row>
        <row r="372">
          <cell r="J372">
            <v>6219</v>
          </cell>
          <cell r="K372" t="str">
            <v xml:space="preserve"> ピレリ 株式会社</v>
          </cell>
          <cell r="L372" t="str">
            <v>106-0044</v>
          </cell>
          <cell r="M372" t="str">
            <v>東京都港区東麻布1-10-11　東麻布アベビル</v>
          </cell>
          <cell r="N372" t="str">
            <v>取締役社長</v>
          </cell>
          <cell r="O372" t="str">
            <v>Mｽﾋﾟﾈｯﾄ</v>
          </cell>
        </row>
        <row r="373">
          <cell r="J373">
            <v>6220</v>
          </cell>
          <cell r="K373" t="str">
            <v xml:space="preserve"> 株式会社 日高精機 </v>
          </cell>
          <cell r="L373" t="str">
            <v>144-0056</v>
          </cell>
          <cell r="M373" t="str">
            <v>東京都大田区西六郷3-28-5</v>
          </cell>
          <cell r="N373" t="str">
            <v>代表取締役社長</v>
          </cell>
          <cell r="O373" t="str">
            <v>日高  照浩</v>
          </cell>
        </row>
        <row r="374">
          <cell r="J374">
            <v>6221</v>
          </cell>
          <cell r="K374" t="str">
            <v xml:space="preserve"> 光軽金属工業 株式会社</v>
          </cell>
          <cell r="L374" t="str">
            <v>709-0854</v>
          </cell>
          <cell r="M374" t="str">
            <v>岡山県赤磐郡瀬戸町江尻1050</v>
          </cell>
          <cell r="N374" t="str">
            <v>取締役社長</v>
          </cell>
          <cell r="O374" t="str">
            <v>鴻上　光宣</v>
          </cell>
        </row>
        <row r="375">
          <cell r="J375">
            <v>6222</v>
          </cell>
          <cell r="K375" t="str">
            <v xml:space="preserve"> 広島ｱﾙﾐﾆｳﾑ 株式会社</v>
          </cell>
        </row>
        <row r="376">
          <cell r="J376">
            <v>6223</v>
          </cell>
          <cell r="K376" t="str">
            <v xml:space="preserve"> 光精工 株式会社</v>
          </cell>
          <cell r="L376" t="str">
            <v>511-0861</v>
          </cell>
          <cell r="M376" t="str">
            <v>三重県桑名市蛎塚新田806</v>
          </cell>
        </row>
        <row r="377">
          <cell r="J377">
            <v>6301</v>
          </cell>
          <cell r="K377" t="str">
            <v xml:space="preserve"> 不二工業 株式会社</v>
          </cell>
          <cell r="L377" t="str">
            <v>432-8045</v>
          </cell>
          <cell r="M377" t="str">
            <v>静岡県浜松市西浅田1-7-19</v>
          </cell>
          <cell r="N377" t="str">
            <v>代表取締役社長</v>
          </cell>
          <cell r="O377" t="str">
            <v>袴田  勇三</v>
          </cell>
        </row>
        <row r="378">
          <cell r="J378">
            <v>6303</v>
          </cell>
          <cell r="K378" t="str">
            <v xml:space="preserve"> 株式会社 フセラシ</v>
          </cell>
          <cell r="L378" t="str">
            <v>243-0303</v>
          </cell>
          <cell r="M378" t="str">
            <v>神奈川県愛甲郡愛川中津字桜台4061－23</v>
          </cell>
          <cell r="N378" t="str">
            <v>代表取締役社長</v>
          </cell>
          <cell r="O378" t="str">
            <v>嶋田   亘</v>
          </cell>
        </row>
        <row r="379">
          <cell r="J379">
            <v>6304</v>
          </cell>
          <cell r="K379" t="str">
            <v xml:space="preserve"> 株式会社 富士精機</v>
          </cell>
          <cell r="L379" t="str">
            <v>485-0041</v>
          </cell>
          <cell r="M379" t="str">
            <v>愛知県小牧市大字小牧字上御園117</v>
          </cell>
          <cell r="N379" t="str">
            <v>代表取締役社長</v>
          </cell>
          <cell r="O379" t="str">
            <v>小松  一成</v>
          </cell>
        </row>
        <row r="380">
          <cell r="J380">
            <v>6305</v>
          </cell>
          <cell r="K380" t="str">
            <v xml:space="preserve"> 株式会社 フジミ</v>
          </cell>
          <cell r="L380" t="str">
            <v>359-0011</v>
          </cell>
          <cell r="M380" t="str">
            <v>埼玉県所沢市南永井265-1</v>
          </cell>
          <cell r="N380" t="str">
            <v>代表取締役社長</v>
          </cell>
          <cell r="O380" t="str">
            <v>鈴木　厚次</v>
          </cell>
        </row>
        <row r="381">
          <cell r="J381">
            <v>6306</v>
          </cell>
          <cell r="K381" t="str">
            <v xml:space="preserve"> 株式会社 福井製作所</v>
          </cell>
          <cell r="L381" t="str">
            <v>440-0895</v>
          </cell>
          <cell r="M381" t="str">
            <v>愛知県豊橋市花田町築地14-1</v>
          </cell>
          <cell r="N381" t="str">
            <v>代表取締役社長</v>
          </cell>
          <cell r="O381" t="str">
            <v>福井   太</v>
          </cell>
        </row>
        <row r="382">
          <cell r="J382">
            <v>6309</v>
          </cell>
          <cell r="K382" t="str">
            <v xml:space="preserve"> 古河電気工業 株式会社</v>
          </cell>
          <cell r="L382" t="str">
            <v>323-0811</v>
          </cell>
          <cell r="M382" t="str">
            <v>栃木県小山市犬塚字台山54-3</v>
          </cell>
          <cell r="N382" t="str">
            <v>取締役社長</v>
          </cell>
          <cell r="O382" t="str">
            <v>古河　潤之助</v>
          </cell>
        </row>
        <row r="383">
          <cell r="J383">
            <v>6311</v>
          </cell>
          <cell r="K383" t="str">
            <v xml:space="preserve"> フタバ産業 株式会社</v>
          </cell>
          <cell r="L383" t="str">
            <v>444-8558</v>
          </cell>
          <cell r="M383" t="str">
            <v>愛知県岡崎市橋目町字御茶屋１</v>
          </cell>
          <cell r="N383" t="str">
            <v>取締役社長</v>
          </cell>
          <cell r="O383" t="str">
            <v>中村　功</v>
          </cell>
        </row>
        <row r="384">
          <cell r="J384">
            <v>6316</v>
          </cell>
          <cell r="K384" t="str">
            <v xml:space="preserve"> 株式会社 アーレスティ</v>
          </cell>
          <cell r="L384" t="str">
            <v>174-0043</v>
          </cell>
          <cell r="M384" t="str">
            <v>東京都板橋区坂下2-3-9</v>
          </cell>
          <cell r="N384" t="str">
            <v>代表取締役社長</v>
          </cell>
          <cell r="O384" t="str">
            <v>高橋  新</v>
          </cell>
        </row>
        <row r="385">
          <cell r="J385">
            <v>6323</v>
          </cell>
          <cell r="K385" t="str">
            <v xml:space="preserve"> 株式会社 エフテック</v>
          </cell>
          <cell r="L385" t="str">
            <v>346-0101</v>
          </cell>
          <cell r="M385" t="str">
            <v>埼玉県南埼玉郡菖蒲町昭和沼19</v>
          </cell>
          <cell r="N385" t="str">
            <v>代表取締役社長</v>
          </cell>
          <cell r="O385" t="str">
            <v>福田  秋秀</v>
          </cell>
        </row>
        <row r="386">
          <cell r="J386">
            <v>6325</v>
          </cell>
          <cell r="K386" t="str">
            <v xml:space="preserve"> 株式会社 エフ･シー･シー</v>
          </cell>
          <cell r="L386" t="str">
            <v>431-1300</v>
          </cell>
          <cell r="M386" t="str">
            <v>静岡県引佐郡細江町中川 7000-36</v>
          </cell>
          <cell r="N386" t="str">
            <v>代表取締役社長</v>
          </cell>
          <cell r="O386" t="str">
            <v>山本  佳英</v>
          </cell>
        </row>
        <row r="387">
          <cell r="J387">
            <v>6326</v>
          </cell>
          <cell r="K387" t="str">
            <v xml:space="preserve"> 株式会社 不二越</v>
          </cell>
          <cell r="L387" t="str">
            <v>105-6125</v>
          </cell>
          <cell r="M387" t="str">
            <v>東京都港区浜松町2-4-1　世界貿易センタービル25Ｆ</v>
          </cell>
          <cell r="N387" t="str">
            <v>取締役社長</v>
          </cell>
          <cell r="O387" t="str">
            <v>井村  健輔</v>
          </cell>
        </row>
        <row r="388">
          <cell r="J388">
            <v>6328</v>
          </cell>
          <cell r="K388" t="str">
            <v xml:space="preserve"> ブリヂストン 株式会社</v>
          </cell>
          <cell r="L388" t="str">
            <v>104-0031</v>
          </cell>
          <cell r="M388" t="str">
            <v>東京都中央区京橋1-10-1</v>
          </cell>
          <cell r="N388" t="str">
            <v>取締役社長</v>
          </cell>
          <cell r="O388" t="str">
            <v>海崎  洋一郎</v>
          </cell>
        </row>
        <row r="389">
          <cell r="J389">
            <v>6334</v>
          </cell>
          <cell r="K389" t="str">
            <v xml:space="preserve"> フジオーゼックス 株式会社</v>
          </cell>
          <cell r="L389" t="str">
            <v>107-0052</v>
          </cell>
          <cell r="M389" t="str">
            <v>東京都港区赤坂1-1-12　</v>
          </cell>
          <cell r="N389" t="str">
            <v>代表取締役社長</v>
          </cell>
          <cell r="O389" t="str">
            <v>禰津　行雄</v>
          </cell>
        </row>
        <row r="390">
          <cell r="J390">
            <v>6336</v>
          </cell>
          <cell r="K390" t="str">
            <v xml:space="preserve"> 富士通テン 株式会社</v>
          </cell>
          <cell r="L390" t="str">
            <v>652-0885</v>
          </cell>
          <cell r="M390" t="str">
            <v>兵庫県神戸市兵庫区御所通り1-2-28</v>
          </cell>
          <cell r="N390" t="str">
            <v>代表取締役社長</v>
          </cell>
          <cell r="O390" t="str">
            <v>野澤　興一</v>
          </cell>
        </row>
        <row r="391">
          <cell r="J391">
            <v>6341</v>
          </cell>
          <cell r="K391" t="str">
            <v xml:space="preserve"> プラメックス 株式会社</v>
          </cell>
          <cell r="L391" t="str">
            <v>146-0082</v>
          </cell>
          <cell r="M391" t="str">
            <v>東京都大田区池上5-22-11</v>
          </cell>
          <cell r="N391" t="str">
            <v>代表取締役社長</v>
          </cell>
          <cell r="O391" t="str">
            <v>黒岩　正雄</v>
          </cell>
        </row>
        <row r="392">
          <cell r="J392">
            <v>6343</v>
          </cell>
          <cell r="K392" t="str">
            <v xml:space="preserve"> 古河電池 株式会社</v>
          </cell>
          <cell r="L392" t="str">
            <v>240-0006</v>
          </cell>
          <cell r="M392" t="str">
            <v>神奈川県横浜市保土ｹ谷区星川2-4-1</v>
          </cell>
          <cell r="N392" t="str">
            <v>取締役社長</v>
          </cell>
          <cell r="O392" t="str">
            <v>今井　雅也</v>
          </cell>
        </row>
        <row r="393">
          <cell r="J393">
            <v>6344</v>
          </cell>
          <cell r="K393" t="str">
            <v xml:space="preserve"> プロダクトデザイン工業 株式会社</v>
          </cell>
          <cell r="L393" t="str">
            <v>140-0013</v>
          </cell>
          <cell r="M393" t="str">
            <v>東京都品川区南大井2-8-4</v>
          </cell>
          <cell r="N393" t="str">
            <v>代表取締役社長</v>
          </cell>
          <cell r="O393" t="str">
            <v>飯田  満子</v>
          </cell>
        </row>
        <row r="394">
          <cell r="J394">
            <v>6345</v>
          </cell>
          <cell r="K394" t="str">
            <v xml:space="preserve"> 株式会社 ユタカ技研</v>
          </cell>
          <cell r="L394" t="str">
            <v>431-3194</v>
          </cell>
          <cell r="M394" t="str">
            <v>静岡県浜松市豊町508-1</v>
          </cell>
          <cell r="N394" t="str">
            <v>代表取締役社長</v>
          </cell>
          <cell r="O394" t="str">
            <v>山田　建己</v>
          </cell>
        </row>
        <row r="395">
          <cell r="J395">
            <v>6346</v>
          </cell>
          <cell r="K395" t="str">
            <v xml:space="preserve"> プラス･テク株式会社 </v>
          </cell>
          <cell r="L395" t="str">
            <v>135-0042</v>
          </cell>
          <cell r="M395" t="str">
            <v>東京都江東区木場5-11-13　木場公園ビル</v>
          </cell>
          <cell r="N395" t="str">
            <v>代表取締役社長</v>
          </cell>
          <cell r="O395" t="str">
            <v>青山　稔</v>
          </cell>
        </row>
        <row r="396">
          <cell r="J396">
            <v>6347</v>
          </cell>
          <cell r="K396" t="str">
            <v xml:space="preserve"> 富士精工 株式会社</v>
          </cell>
          <cell r="L396" t="str">
            <v>142-0041</v>
          </cell>
          <cell r="M396" t="str">
            <v>東京都品川区戸越５－２－１</v>
          </cell>
          <cell r="N396" t="str">
            <v>代表取締役社長</v>
          </cell>
          <cell r="O396" t="str">
            <v>安藤  良光</v>
          </cell>
        </row>
        <row r="397">
          <cell r="J397">
            <v>6348</v>
          </cell>
          <cell r="K397" t="str">
            <v xml:space="preserve"> 株式会社不二工機 </v>
          </cell>
          <cell r="L397" t="str">
            <v>158-0082</v>
          </cell>
          <cell r="M397" t="str">
            <v>東京都世田谷区等々力7-17-24</v>
          </cell>
          <cell r="N397" t="str">
            <v>代表取締役社長</v>
          </cell>
          <cell r="O397" t="str">
            <v>横山  隆吉</v>
          </cell>
        </row>
        <row r="398">
          <cell r="J398">
            <v>6350</v>
          </cell>
          <cell r="K398" t="str">
            <v xml:space="preserve"> フィリップス 株式会社</v>
          </cell>
          <cell r="L398" t="str">
            <v>105-0000</v>
          </cell>
          <cell r="M398" t="str">
            <v>東京都港区港南2-13-37　フィリップスビル</v>
          </cell>
          <cell r="N398" t="str">
            <v>代表取締役社長</v>
          </cell>
          <cell r="O398" t="str">
            <v>NICO J BRUIJEL</v>
          </cell>
        </row>
        <row r="399">
          <cell r="J399">
            <v>6351</v>
          </cell>
          <cell r="K399" t="str">
            <v xml:space="preserve"> 株式会社 フジクラ</v>
          </cell>
          <cell r="L399" t="str">
            <v>135-0042</v>
          </cell>
          <cell r="M399" t="str">
            <v>東京都江東区木場1-5-1</v>
          </cell>
          <cell r="N399" t="str">
            <v>代表取締役社長</v>
          </cell>
          <cell r="O399" t="str">
            <v>田中  重信</v>
          </cell>
        </row>
        <row r="400">
          <cell r="J400">
            <v>6352</v>
          </cell>
          <cell r="K400" t="str">
            <v xml:space="preserve"> 富士シート 株式会社</v>
          </cell>
          <cell r="L400" t="str">
            <v>561-0814</v>
          </cell>
          <cell r="M400" t="str">
            <v>大阪府豊中市豊南町東2-4-6</v>
          </cell>
          <cell r="N400" t="str">
            <v>取締役社長</v>
          </cell>
          <cell r="O400" t="str">
            <v>山田  進</v>
          </cell>
        </row>
        <row r="401">
          <cell r="J401">
            <v>6353</v>
          </cell>
          <cell r="K401" t="str">
            <v xml:space="preserve"> 富士機工 株式会社</v>
          </cell>
          <cell r="L401" t="str">
            <v>431-0431</v>
          </cell>
          <cell r="M401" t="str">
            <v>静岡県湖西市鷲津2028</v>
          </cell>
          <cell r="N401" t="str">
            <v>取締役社長</v>
          </cell>
          <cell r="O401" t="str">
            <v>山邊  道彦</v>
          </cell>
        </row>
        <row r="402">
          <cell r="J402">
            <v>6354</v>
          </cell>
          <cell r="K402" t="str">
            <v xml:space="preserve"> フジユニバンス (株） </v>
          </cell>
          <cell r="L402" t="str">
            <v>431-0431</v>
          </cell>
          <cell r="M402" t="str">
            <v>静岡県湖西市鷲津2418</v>
          </cell>
          <cell r="N402" t="str">
            <v>代表取締役社長</v>
          </cell>
          <cell r="O402" t="str">
            <v>谷　　朗</v>
          </cell>
        </row>
        <row r="403">
          <cell r="J403">
            <v>6355</v>
          </cell>
          <cell r="K403" t="str">
            <v xml:space="preserve"> 株式会社フコク</v>
          </cell>
          <cell r="L403" t="str">
            <v>362-0003</v>
          </cell>
          <cell r="M403" t="str">
            <v>埼玉県上尾市菅谷3-105</v>
          </cell>
          <cell r="N403" t="str">
            <v>代表取締役社長</v>
          </cell>
          <cell r="O403" t="str">
            <v>河本　栄一</v>
          </cell>
        </row>
        <row r="404">
          <cell r="J404">
            <v>6356</v>
          </cell>
          <cell r="K404" t="str">
            <v xml:space="preserve"> 株式会社物産クリエイティヴ</v>
          </cell>
          <cell r="L404" t="str">
            <v>101-0054</v>
          </cell>
          <cell r="M404" t="str">
            <v>東京都千代田区神田錦町3-17 廣瀬ﾋﾞﾙ11F</v>
          </cell>
        </row>
        <row r="405">
          <cell r="J405">
            <v>6502</v>
          </cell>
          <cell r="K405" t="str">
            <v xml:space="preserve"> 豊盛工業 株式会社</v>
          </cell>
          <cell r="L405" t="str">
            <v>174-0061</v>
          </cell>
          <cell r="M405" t="str">
            <v>東京都板橋区大原町41-5</v>
          </cell>
          <cell r="N405" t="str">
            <v>代表取締役社長</v>
          </cell>
          <cell r="O405" t="str">
            <v>田中　秀昭</v>
          </cell>
        </row>
        <row r="406">
          <cell r="J406">
            <v>6504</v>
          </cell>
          <cell r="K406" t="str">
            <v xml:space="preserve"> 株式会社 ホンダロック</v>
          </cell>
          <cell r="L406" t="str">
            <v>880-0212</v>
          </cell>
          <cell r="M406" t="str">
            <v>宮崎県宮崎郡佐土原町大字下那珂3700</v>
          </cell>
          <cell r="N406" t="str">
            <v>代表取締役社長</v>
          </cell>
          <cell r="O406" t="str">
            <v>福永  健</v>
          </cell>
        </row>
        <row r="407">
          <cell r="J407">
            <v>6505</v>
          </cell>
          <cell r="K407" t="str">
            <v xml:space="preserve"> 北陸軽金属工業 株式会社</v>
          </cell>
          <cell r="L407" t="str">
            <v>174-0052</v>
          </cell>
          <cell r="M407" t="str">
            <v>東京都板橋区蓮沼79-19</v>
          </cell>
          <cell r="N407" t="str">
            <v>取締役社長</v>
          </cell>
          <cell r="O407" t="str">
            <v>長谷川  実</v>
          </cell>
        </row>
        <row r="408">
          <cell r="J408">
            <v>6507</v>
          </cell>
          <cell r="K408" t="str">
            <v xml:space="preserve"> 株式会社 本 郷</v>
          </cell>
          <cell r="L408" t="str">
            <v>335-0034</v>
          </cell>
          <cell r="M408" t="str">
            <v>埼玉県戸田市笹目8-3-11</v>
          </cell>
          <cell r="N408" t="str">
            <v>代表取締役社長</v>
          </cell>
          <cell r="O408" t="str">
            <v>今田  静雄</v>
          </cell>
        </row>
        <row r="409">
          <cell r="J409">
            <v>6511</v>
          </cell>
          <cell r="K409" t="str">
            <v xml:space="preserve"> 本田金属技術 株式会社</v>
          </cell>
          <cell r="L409" t="str">
            <v>350-1101</v>
          </cell>
          <cell r="M409" t="str">
            <v>埼玉県川越市的場1620</v>
          </cell>
          <cell r="N409" t="str">
            <v>代表取締役社長</v>
          </cell>
          <cell r="O409" t="str">
            <v>平野　忠雄</v>
          </cell>
        </row>
        <row r="410">
          <cell r="J410">
            <v>6512</v>
          </cell>
          <cell r="K410" t="str">
            <v xml:space="preserve"> 北辰工業 株式会社</v>
          </cell>
          <cell r="L410" t="str">
            <v>230-0003</v>
          </cell>
          <cell r="M410" t="str">
            <v>神奈川県横浜市鶴見区尻手2-3-6</v>
          </cell>
          <cell r="N410" t="str">
            <v>取締役社長</v>
          </cell>
          <cell r="O410" t="str">
            <v>市川  捷美</v>
          </cell>
        </row>
        <row r="411">
          <cell r="J411">
            <v>6519</v>
          </cell>
          <cell r="K411" t="str">
            <v xml:space="preserve"> 株式会社 ホンダエクスプレス</v>
          </cell>
          <cell r="L411" t="str">
            <v>513-0836</v>
          </cell>
          <cell r="M411" t="str">
            <v>三重県鈴鹿市国府町7754-1</v>
          </cell>
          <cell r="N411" t="str">
            <v>代表取締役社長</v>
          </cell>
          <cell r="O411" t="str">
            <v>志村　宣之</v>
          </cell>
        </row>
        <row r="412">
          <cell r="J412">
            <v>6523</v>
          </cell>
          <cell r="K412" t="str">
            <v xml:space="preserve"> 豊和繊維工業 株式会社</v>
          </cell>
        </row>
        <row r="413">
          <cell r="J413">
            <v>6524</v>
          </cell>
          <cell r="K413" t="str">
            <v xml:space="preserve"> ポップリベットファスナｰ 株式会社</v>
          </cell>
          <cell r="L413" t="str">
            <v>102-0083</v>
          </cell>
          <cell r="M413" t="str">
            <v>東京都千代田区麹町4-5</v>
          </cell>
          <cell r="N413" t="str">
            <v>代表取締役社長</v>
          </cell>
          <cell r="O413" t="str">
            <v>藤崎  徹</v>
          </cell>
        </row>
        <row r="414">
          <cell r="J414">
            <v>6525</v>
          </cell>
          <cell r="K414" t="str">
            <v xml:space="preserve"> ボッシュ 株式会社</v>
          </cell>
        </row>
        <row r="415">
          <cell r="J415">
            <v>6526</v>
          </cell>
          <cell r="K415" t="str">
            <v xml:space="preserve"> ボｰズインタｰナショナル 株式会社</v>
          </cell>
          <cell r="L415" t="str">
            <v>151-0051</v>
          </cell>
          <cell r="M415" t="str">
            <v>東京都渋谷区千駄ヶ谷3-4-9</v>
          </cell>
          <cell r="N415" t="str">
            <v>取締役社長</v>
          </cell>
          <cell r="O415" t="str">
            <v>佐倉  住芳</v>
          </cell>
        </row>
        <row r="416">
          <cell r="J416">
            <v>6527</v>
          </cell>
          <cell r="K416" t="str">
            <v xml:space="preserve"> 株式会社 ホンダアクセス</v>
          </cell>
          <cell r="L416" t="str">
            <v>352-0011</v>
          </cell>
          <cell r="M416" t="str">
            <v>埼玉県新座市野火止8-18-4</v>
          </cell>
          <cell r="N416" t="str">
            <v>代表取締役社長</v>
          </cell>
          <cell r="O416" t="str">
            <v>松本　建夫</v>
          </cell>
        </row>
        <row r="417">
          <cell r="J417">
            <v>6529</v>
          </cell>
          <cell r="K417" t="str">
            <v xml:space="preserve"> ホンダ太陽 株式会社</v>
          </cell>
          <cell r="L417" t="str">
            <v>874-0011</v>
          </cell>
          <cell r="M417" t="str">
            <v>大分県別府市大字内竃1399-1</v>
          </cell>
          <cell r="N417" t="str">
            <v/>
          </cell>
          <cell r="O417" t="str">
            <v/>
          </cell>
        </row>
        <row r="418">
          <cell r="J418">
            <v>6531</v>
          </cell>
          <cell r="K418" t="str">
            <v xml:space="preserve"> 北越工業 株式会社</v>
          </cell>
        </row>
        <row r="419">
          <cell r="J419">
            <v>6532</v>
          </cell>
          <cell r="K419" t="str">
            <v xml:space="preserve"> ホンダ特装 株式会社</v>
          </cell>
          <cell r="L419" t="str">
            <v>104-0028</v>
          </cell>
          <cell r="M419" t="str">
            <v>東京都中央区八重洲2-6-20  ホンダ八重洲ビル</v>
          </cell>
          <cell r="N419" t="str">
            <v>代表取締役社長</v>
          </cell>
          <cell r="O419" t="str">
            <v>鈴木　淳一</v>
          </cell>
        </row>
        <row r="420">
          <cell r="J420">
            <v>6533</v>
          </cell>
          <cell r="K420" t="str">
            <v xml:space="preserve"> 堀江金属工業 株式会社</v>
          </cell>
          <cell r="L420" t="str">
            <v>471-8510</v>
          </cell>
          <cell r="M420" t="str">
            <v>愛知県豊田市鴻ﾉ巣町2-26</v>
          </cell>
        </row>
        <row r="421">
          <cell r="J421">
            <v>7101</v>
          </cell>
          <cell r="K421" t="str">
            <v xml:space="preserve"> 丸茂工業 株式会社</v>
          </cell>
          <cell r="L421" t="str">
            <v>479-0865</v>
          </cell>
          <cell r="M421" t="str">
            <v>愛知県常滑市小林町1-30</v>
          </cell>
          <cell r="N421" t="str">
            <v>代表取締役社長</v>
          </cell>
          <cell r="O421" t="str">
            <v>竹内  富彦</v>
          </cell>
        </row>
        <row r="422">
          <cell r="J422">
            <v>7102</v>
          </cell>
          <cell r="K422" t="str">
            <v xml:space="preserve"> 株式会社 増田製作所(T)</v>
          </cell>
          <cell r="L422" t="str">
            <v>135-0004</v>
          </cell>
          <cell r="M422" t="str">
            <v>東京都江東区森下4丁目6番1号</v>
          </cell>
          <cell r="N422" t="str">
            <v>代表取締役社長</v>
          </cell>
          <cell r="O422" t="str">
            <v>野澤  立夫</v>
          </cell>
        </row>
        <row r="423">
          <cell r="J423">
            <v>7103</v>
          </cell>
          <cell r="K423" t="str">
            <v xml:space="preserve"> 株式会社 増田製作所 (H)</v>
          </cell>
          <cell r="L423" t="str">
            <v>431-3423</v>
          </cell>
          <cell r="M423" t="str">
            <v>静岡県天竜市渡ｹ島1500</v>
          </cell>
          <cell r="N423" t="str">
            <v>代表取締役社長</v>
          </cell>
          <cell r="O423" t="str">
            <v>森田  利捷</v>
          </cell>
        </row>
        <row r="424">
          <cell r="J424">
            <v>7104</v>
          </cell>
          <cell r="K424" t="str">
            <v xml:space="preserve"> パスカル工業株式会社</v>
          </cell>
        </row>
        <row r="425">
          <cell r="J425">
            <v>7110</v>
          </cell>
          <cell r="K425" t="str">
            <v xml:space="preserve"> 株式会社 マルサン</v>
          </cell>
          <cell r="L425" t="str">
            <v>124-0012</v>
          </cell>
          <cell r="M425" t="str">
            <v>東京都葛飾区立石8-43-17</v>
          </cell>
          <cell r="N425" t="str">
            <v>代表取締役社長</v>
          </cell>
          <cell r="O425" t="str">
            <v>尾朝  義郎</v>
          </cell>
        </row>
        <row r="426">
          <cell r="J426">
            <v>7111</v>
          </cell>
          <cell r="K426" t="str">
            <v xml:space="preserve"> 丸大興産 株式会社</v>
          </cell>
        </row>
        <row r="427">
          <cell r="J427">
            <v>7115</v>
          </cell>
          <cell r="K427" t="str">
            <v xml:space="preserve"> 株式会社丸順</v>
          </cell>
          <cell r="L427" t="str">
            <v>503-0945</v>
          </cell>
          <cell r="M427" t="str">
            <v>岐阜県大垣市浅西3-22</v>
          </cell>
          <cell r="N427" t="str">
            <v>代表取締役社長</v>
          </cell>
          <cell r="O427" t="str">
            <v>今川  喜章</v>
          </cell>
        </row>
        <row r="428">
          <cell r="J428">
            <v>7116</v>
          </cell>
          <cell r="K428" t="str">
            <v xml:space="preserve"> 松下電器産業 株式会社</v>
          </cell>
          <cell r="L428" t="str">
            <v>105-0012</v>
          </cell>
          <cell r="M428" t="str">
            <v>東京都港区芝大門1-1-30 ﾅｼｮﾅﾙ6号館</v>
          </cell>
          <cell r="N428" t="str">
            <v>取締役社長</v>
          </cell>
          <cell r="O428" t="str">
            <v>森下  洋一</v>
          </cell>
        </row>
        <row r="429">
          <cell r="J429">
            <v>7120</v>
          </cell>
          <cell r="K429" t="str">
            <v xml:space="preserve"> 丸一鋼管 株式会社</v>
          </cell>
          <cell r="L429" t="str">
            <v>550-0014</v>
          </cell>
          <cell r="M429" t="str">
            <v>大阪府大阪市西区北堀江3-9-10</v>
          </cell>
          <cell r="N429" t="str">
            <v>代表取締役社長</v>
          </cell>
          <cell r="O429" t="str">
            <v>吉村　精仁</v>
          </cell>
        </row>
        <row r="430">
          <cell r="J430">
            <v>7122</v>
          </cell>
          <cell r="K430" t="str">
            <v xml:space="preserve"> コスモ石油ルブリカンツ 株式会社</v>
          </cell>
          <cell r="L430" t="str">
            <v>105-0023</v>
          </cell>
          <cell r="M430" t="str">
            <v>東京都港区芝浦4-9-25</v>
          </cell>
          <cell r="N430" t="str">
            <v>代表取締役社長</v>
          </cell>
          <cell r="O430" t="str">
            <v>住吉  弘人</v>
          </cell>
        </row>
        <row r="431">
          <cell r="J431">
            <v>7123</v>
          </cell>
          <cell r="K431" t="str">
            <v xml:space="preserve"> マルイ工業 株式会社</v>
          </cell>
          <cell r="L431" t="str">
            <v>247-0051</v>
          </cell>
          <cell r="M431" t="str">
            <v>神奈川県鎌倉市岩瀬1250</v>
          </cell>
          <cell r="N431" t="str">
            <v>代表取締役社長</v>
          </cell>
          <cell r="O431" t="str">
            <v>平井  章夫</v>
          </cell>
        </row>
        <row r="432">
          <cell r="J432">
            <v>7128</v>
          </cell>
          <cell r="K432" t="str">
            <v xml:space="preserve"> 株式会社 丸山製作所</v>
          </cell>
          <cell r="L432" t="str">
            <v>101-0047</v>
          </cell>
          <cell r="M432" t="str">
            <v>東京都千代田区内神田3-14-15</v>
          </cell>
          <cell r="N432" t="str">
            <v>代表取締役社長</v>
          </cell>
          <cell r="O432" t="str">
            <v>内山  治男</v>
          </cell>
        </row>
        <row r="433">
          <cell r="J433">
            <v>7129</v>
          </cell>
          <cell r="K433" t="str">
            <v xml:space="preserve"> マガタ富士化成 株式会社</v>
          </cell>
          <cell r="L433" t="str">
            <v>438-0201</v>
          </cell>
          <cell r="M433" t="str">
            <v>静岡県磐田郡竜洋町中島1585</v>
          </cell>
          <cell r="N433" t="str">
            <v/>
          </cell>
          <cell r="O433" t="str">
            <v/>
          </cell>
        </row>
        <row r="434">
          <cell r="J434">
            <v>7130</v>
          </cell>
          <cell r="K434" t="str">
            <v xml:space="preserve"> 株式会社マルナカ製作所</v>
          </cell>
        </row>
        <row r="435">
          <cell r="J435">
            <v>7131</v>
          </cell>
          <cell r="K435" t="str">
            <v xml:space="preserve"> 万能工業　株式会社</v>
          </cell>
          <cell r="L435" t="str">
            <v>446-0008</v>
          </cell>
          <cell r="M435" t="str">
            <v>愛知県安城市今本町4-14-24</v>
          </cell>
        </row>
        <row r="436">
          <cell r="J436">
            <v>7132</v>
          </cell>
          <cell r="K436" t="str">
            <v xml:space="preserve"> マツダ株式会社</v>
          </cell>
          <cell r="L436" t="str">
            <v>730-8670</v>
          </cell>
          <cell r="M436" t="str">
            <v>広島県安芸郡府中町新地3-1</v>
          </cell>
        </row>
        <row r="437">
          <cell r="J437">
            <v>7203</v>
          </cell>
          <cell r="K437" t="str">
            <v xml:space="preserve"> 株式会社 三星製作所</v>
          </cell>
          <cell r="L437" t="str">
            <v>590-0005</v>
          </cell>
          <cell r="M437" t="str">
            <v>大阪府堺市南清水町1-3-18</v>
          </cell>
          <cell r="N437" t="str">
            <v>取締役社長</v>
          </cell>
          <cell r="O437" t="str">
            <v>田中  武</v>
          </cell>
        </row>
        <row r="438">
          <cell r="J438">
            <v>7204</v>
          </cell>
          <cell r="K438" t="str">
            <v xml:space="preserve"> 三井金属鉱業 株式会社</v>
          </cell>
          <cell r="L438" t="str">
            <v>103-0022</v>
          </cell>
          <cell r="M438" t="str">
            <v>東京都中央区日本橋室町2-1-1</v>
          </cell>
          <cell r="N438" t="str">
            <v>取締役社長</v>
          </cell>
          <cell r="O438" t="str">
            <v>宮村  眞平</v>
          </cell>
        </row>
        <row r="439">
          <cell r="J439">
            <v>7205</v>
          </cell>
          <cell r="K439" t="str">
            <v xml:space="preserve"> 三菱電機 株式会社</v>
          </cell>
          <cell r="L439" t="str">
            <v>100-0005</v>
          </cell>
          <cell r="M439" t="str">
            <v>東京都千代田区丸の内2-2-3　三菱電機ビル</v>
          </cell>
          <cell r="N439" t="str">
            <v>取締役社長</v>
          </cell>
          <cell r="O439" t="str">
            <v>谷口　一郎</v>
          </cell>
        </row>
        <row r="440">
          <cell r="J440">
            <v>7208</v>
          </cell>
          <cell r="K440" t="str">
            <v xml:space="preserve"> 三菱商事　株式会社</v>
          </cell>
          <cell r="L440" t="str">
            <v>100-0005</v>
          </cell>
          <cell r="M440" t="str">
            <v>東京都千代田区丸の内2-6-3</v>
          </cell>
          <cell r="N440" t="str">
            <v>代表取締役社長</v>
          </cell>
          <cell r="O440" t="str">
            <v>槙原　稔</v>
          </cell>
        </row>
        <row r="441">
          <cell r="J441">
            <v>7210</v>
          </cell>
          <cell r="K441" t="str">
            <v xml:space="preserve"> 株式会社 ミツバ</v>
          </cell>
          <cell r="L441" t="str">
            <v>376-8555</v>
          </cell>
          <cell r="M441" t="str">
            <v>群馬県桐生市広沢町1-2681</v>
          </cell>
          <cell r="N441" t="str">
            <v>代表取締役社長</v>
          </cell>
          <cell r="O441" t="str">
            <v>日野  昇</v>
          </cell>
        </row>
        <row r="442">
          <cell r="J442">
            <v>7212</v>
          </cell>
          <cell r="K442" t="str">
            <v xml:space="preserve"> 三ﾂ星ベルト 株式会社</v>
          </cell>
          <cell r="L442" t="str">
            <v>650-0044</v>
          </cell>
          <cell r="M442" t="str">
            <v>兵庫県神戸市中央区東川崎町1-3-3　神戸ﾊｰﾊﾞｰﾗﾝﾄﾞｾﾝﾀｰﾋﾞﾙ</v>
          </cell>
          <cell r="N442" t="str">
            <v>代表取締役社長</v>
          </cell>
          <cell r="O442" t="str">
            <v>西河  紀男</v>
          </cell>
        </row>
        <row r="443">
          <cell r="J443">
            <v>7213</v>
          </cell>
          <cell r="K443" t="str">
            <v xml:space="preserve"> 三ｯ和鋼管 株式会社</v>
          </cell>
          <cell r="L443" t="str">
            <v>211-0022</v>
          </cell>
          <cell r="M443" t="str">
            <v>神奈川県川崎市中原区苅宿262巽</v>
          </cell>
          <cell r="N443" t="str">
            <v>取締役社長</v>
          </cell>
          <cell r="O443" t="str">
            <v>熊谷  省三</v>
          </cell>
        </row>
        <row r="444">
          <cell r="J444">
            <v>7214</v>
          </cell>
          <cell r="K444" t="str">
            <v xml:space="preserve"> 三井物産 株式会社</v>
          </cell>
          <cell r="L444" t="str">
            <v>100-0004</v>
          </cell>
          <cell r="M444" t="str">
            <v>東京都千代田区大手町1-2-1</v>
          </cell>
        </row>
        <row r="445">
          <cell r="J445">
            <v>7217</v>
          </cell>
          <cell r="K445" t="str">
            <v xml:space="preserve"> 三菱製鋼 株式会社</v>
          </cell>
          <cell r="L445" t="str">
            <v>104-0053</v>
          </cell>
          <cell r="M445" t="str">
            <v>東京都中央区晴海3-2-22　晴海パークビル</v>
          </cell>
          <cell r="N445" t="str">
            <v>代表取締役社長</v>
          </cell>
          <cell r="O445" t="str">
            <v>阿部  芳平</v>
          </cell>
        </row>
        <row r="446">
          <cell r="J446">
            <v>7218</v>
          </cell>
          <cell r="K446" t="str">
            <v xml:space="preserve"> 三矢精工 株式会社</v>
          </cell>
          <cell r="L446" t="str">
            <v>366-0801</v>
          </cell>
          <cell r="M446" t="str">
            <v>埼玉県深谷市大字上野台字割塚1400-10</v>
          </cell>
          <cell r="N446" t="str">
            <v>代表取締役社長</v>
          </cell>
          <cell r="O446" t="str">
            <v>高橋  美乃</v>
          </cell>
        </row>
        <row r="447">
          <cell r="J447">
            <v>7223</v>
          </cell>
          <cell r="K447" t="str">
            <v xml:space="preserve"> 株式会社 ミヤザワシャフト</v>
          </cell>
          <cell r="L447" t="str">
            <v>375-0055</v>
          </cell>
          <cell r="M447" t="str">
            <v>群馬県藤岡市白石238-4</v>
          </cell>
          <cell r="N447" t="str">
            <v>代表取締役社長</v>
          </cell>
          <cell r="O447" t="str">
            <v>宮澤　篤</v>
          </cell>
        </row>
        <row r="448">
          <cell r="J448">
            <v>7224</v>
          </cell>
          <cell r="K448" t="str">
            <v xml:space="preserve"> 日石三菱 株式会社</v>
          </cell>
          <cell r="L448" t="str">
            <v>105-8457</v>
          </cell>
          <cell r="M448" t="str">
            <v>東京都港区虎ノ門1-2-6</v>
          </cell>
          <cell r="N448" t="str">
            <v>代表取締役社長</v>
          </cell>
          <cell r="O448" t="str">
            <v>泉谷　良彦</v>
          </cell>
        </row>
        <row r="449">
          <cell r="J449">
            <v>7231</v>
          </cell>
          <cell r="K449" t="str">
            <v xml:space="preserve"> 株式会社 ミツギ産業</v>
          </cell>
          <cell r="L449" t="str">
            <v>350-1151</v>
          </cell>
          <cell r="M449" t="str">
            <v>埼玉県川越市大字今福9-2</v>
          </cell>
          <cell r="N449" t="str">
            <v>代表取締役社長</v>
          </cell>
          <cell r="O449" t="str">
            <v>佐々木　惇朗</v>
          </cell>
        </row>
        <row r="450">
          <cell r="J450">
            <v>7232</v>
          </cell>
          <cell r="K450" t="str">
            <v xml:space="preserve"> 株式会社 ミクニ</v>
          </cell>
          <cell r="L450" t="str">
            <v>101-0021</v>
          </cell>
          <cell r="M450" t="str">
            <v>東京都千代田区外神田6-13-11</v>
          </cell>
          <cell r="N450" t="str">
            <v>代表取締役社長</v>
          </cell>
          <cell r="O450" t="str">
            <v>生田  允</v>
          </cell>
        </row>
        <row r="451">
          <cell r="J451">
            <v>7233</v>
          </cell>
          <cell r="K451" t="str">
            <v xml:space="preserve"> 水谷精器工業 株式会社</v>
          </cell>
          <cell r="L451" t="str">
            <v>496-0022</v>
          </cell>
          <cell r="M451" t="str">
            <v>愛知県津島市越津町新田30-1</v>
          </cell>
          <cell r="N451" t="str">
            <v>代表取締役社長</v>
          </cell>
          <cell r="O451" t="str">
            <v>西掘  隆夫</v>
          </cell>
        </row>
        <row r="452">
          <cell r="J452">
            <v>7234</v>
          </cell>
          <cell r="K452" t="str">
            <v xml:space="preserve"> 三菱農機 株式会社</v>
          </cell>
          <cell r="L452" t="str">
            <v>101-0045</v>
          </cell>
          <cell r="M452" t="str">
            <v>東京都千代田区神田鍛冶町3-6-3</v>
          </cell>
          <cell r="N452" t="str">
            <v>取締役社長</v>
          </cell>
          <cell r="O452" t="str">
            <v>鴨下  明治</v>
          </cell>
        </row>
        <row r="453">
          <cell r="J453">
            <v>7236</v>
          </cell>
          <cell r="K453" t="str">
            <v xml:space="preserve"> 三菱レイヨン　株式会社</v>
          </cell>
        </row>
        <row r="454">
          <cell r="J454">
            <v>7301</v>
          </cell>
          <cell r="K454" t="str">
            <v xml:space="preserve"> 武蔵精密工業 株式会社</v>
          </cell>
          <cell r="L454" t="str">
            <v>441-8560</v>
          </cell>
          <cell r="M454" t="str">
            <v>愛知県豊橋市植田町字大膳39-5</v>
          </cell>
          <cell r="N454" t="str">
            <v>代表取締役社長</v>
          </cell>
          <cell r="O454" t="str">
            <v>大塚  公歳</v>
          </cell>
        </row>
        <row r="455">
          <cell r="J455">
            <v>7302</v>
          </cell>
          <cell r="K455" t="str">
            <v xml:space="preserve"> 株式会社 村松製作所</v>
          </cell>
          <cell r="L455" t="str">
            <v>470-1112</v>
          </cell>
          <cell r="M455" t="str">
            <v>愛知県豊明市新田町森西31-1</v>
          </cell>
          <cell r="N455" t="str">
            <v>取締役社長</v>
          </cell>
          <cell r="O455" t="str">
            <v>村松  興太郎</v>
          </cell>
        </row>
        <row r="456">
          <cell r="J456">
            <v>7304</v>
          </cell>
          <cell r="K456" t="str">
            <v xml:space="preserve"> 株式会社 村山鉄工所</v>
          </cell>
          <cell r="L456" t="str">
            <v>174-0051</v>
          </cell>
          <cell r="M456" t="str">
            <v>東京都板橋区小豆沢2-36-12</v>
          </cell>
          <cell r="N456" t="str">
            <v>代表取締役社長</v>
          </cell>
          <cell r="O456" t="str">
            <v>戸谷  克昌</v>
          </cell>
        </row>
        <row r="457">
          <cell r="J457">
            <v>7309</v>
          </cell>
          <cell r="K457" t="str">
            <v xml:space="preserve"> 株式会社 村上開明堂</v>
          </cell>
          <cell r="L457" t="str">
            <v>426-0042</v>
          </cell>
          <cell r="M457" t="str">
            <v>静岡県藤枝市兵太夫748</v>
          </cell>
          <cell r="N457" t="str">
            <v>取締役社長</v>
          </cell>
          <cell r="O457" t="str">
            <v>村上  英二</v>
          </cell>
        </row>
        <row r="458">
          <cell r="J458">
            <v>7310</v>
          </cell>
          <cell r="K458" t="str">
            <v xml:space="preserve"> 村田機械 株式会社</v>
          </cell>
          <cell r="L458" t="str">
            <v>484-0076</v>
          </cell>
          <cell r="M458" t="str">
            <v>愛知県犬山市大字橋爪字中島2</v>
          </cell>
          <cell r="N458" t="str">
            <v>代表取締役社長</v>
          </cell>
          <cell r="O458" t="str">
            <v>村田  純一</v>
          </cell>
        </row>
        <row r="459">
          <cell r="J459">
            <v>7311</v>
          </cell>
          <cell r="K459" t="str">
            <v xml:space="preserve"> 六三印刷 株式会社</v>
          </cell>
        </row>
        <row r="460">
          <cell r="J460">
            <v>7313</v>
          </cell>
          <cell r="K460" t="str">
            <v xml:space="preserve"> 株式会社 ムロコーポレーション</v>
          </cell>
          <cell r="L460" t="str">
            <v>321-3231</v>
          </cell>
          <cell r="M460" t="str">
            <v>栃木県宇都宮市清原工業団地7-1</v>
          </cell>
          <cell r="N460" t="str">
            <v>代表取締役社長</v>
          </cell>
          <cell r="O460" t="str">
            <v xml:space="preserve"> 室　 義一郎</v>
          </cell>
        </row>
        <row r="461">
          <cell r="J461">
            <v>7400</v>
          </cell>
          <cell r="K461" t="str">
            <v xml:space="preserve"> 盟和産業 株式会社</v>
          </cell>
          <cell r="L461" t="str">
            <v>243-0032</v>
          </cell>
          <cell r="M461" t="str">
            <v>神奈川県厚木市恩名33</v>
          </cell>
          <cell r="N461" t="str">
            <v>代表取締役社長</v>
          </cell>
          <cell r="O461" t="str">
            <v>三井田　弘義</v>
          </cell>
        </row>
        <row r="462">
          <cell r="J462">
            <v>7401</v>
          </cell>
          <cell r="K462" t="str">
            <v xml:space="preserve"> 株式会社 明治ゴム化成</v>
          </cell>
          <cell r="L462" t="str">
            <v>258-0026</v>
          </cell>
          <cell r="M462" t="str">
            <v>神奈川県足柄上郡開成町延沢1</v>
          </cell>
          <cell r="N462" t="str">
            <v>代表取締役社長</v>
          </cell>
          <cell r="O462" t="str">
            <v>松村  淳</v>
          </cell>
        </row>
        <row r="463">
          <cell r="J463">
            <v>7402</v>
          </cell>
          <cell r="K463" t="str">
            <v xml:space="preserve"> サンライズ ＭＳＩ 株式会社</v>
          </cell>
          <cell r="L463" t="str">
            <v>592-8334</v>
          </cell>
          <cell r="M463" t="str">
            <v>大阪府堺市浜寺石津町中1-533</v>
          </cell>
          <cell r="N463" t="str">
            <v>代表取締役社長</v>
          </cell>
          <cell r="O463" t="str">
            <v>上田　裕之</v>
          </cell>
        </row>
        <row r="464">
          <cell r="J464">
            <v>7501</v>
          </cell>
          <cell r="K464" t="str">
            <v xml:space="preserve"> 森川産業 株式会社</v>
          </cell>
          <cell r="L464" t="str">
            <v>387-0015</v>
          </cell>
          <cell r="M464" t="str">
            <v>長野県更埴市大字鋳物師屋150</v>
          </cell>
          <cell r="N464" t="str">
            <v>代表取締役社長</v>
          </cell>
          <cell r="O464" t="str">
            <v>森川  健司</v>
          </cell>
        </row>
        <row r="465">
          <cell r="J465">
            <v>7503</v>
          </cell>
          <cell r="K465" t="str">
            <v xml:space="preserve"> 森 六 株式会社</v>
          </cell>
          <cell r="L465" t="str">
            <v>100-6006</v>
          </cell>
          <cell r="M465" t="str">
            <v>東京都千代田区霞ヶ関3-2-5　霞ヶ関ビル6Ｆ</v>
          </cell>
          <cell r="N465" t="str">
            <v>代表取締役社長</v>
          </cell>
          <cell r="O465" t="str">
            <v>森    茂</v>
          </cell>
        </row>
        <row r="466">
          <cell r="J466">
            <v>7506</v>
          </cell>
          <cell r="K466" t="str">
            <v xml:space="preserve"> 森尾プレス工業 株式会社</v>
          </cell>
          <cell r="L466" t="str">
            <v>816-0097</v>
          </cell>
          <cell r="M466" t="str">
            <v>福岡県福岡市博多区半道橋1-14-16</v>
          </cell>
          <cell r="N466" t="str">
            <v>代表取締役社長</v>
          </cell>
          <cell r="O466" t="str">
            <v>森尾　登志子</v>
          </cell>
        </row>
        <row r="467">
          <cell r="J467">
            <v>8104</v>
          </cell>
          <cell r="K467" t="str">
            <v xml:space="preserve"> 株式会社 山科精工所</v>
          </cell>
          <cell r="L467" t="str">
            <v>350-1162</v>
          </cell>
          <cell r="M467" t="str">
            <v>埼玉県川越市南大塚５３１－１</v>
          </cell>
          <cell r="N467" t="str">
            <v>取締役社長</v>
          </cell>
          <cell r="O467" t="str">
            <v>横井  裕彦</v>
          </cell>
        </row>
        <row r="468">
          <cell r="J468">
            <v>8105</v>
          </cell>
          <cell r="K468" t="str">
            <v xml:space="preserve"> 株式会社 柳沢精機製作所</v>
          </cell>
          <cell r="L468" t="str">
            <v>389-0601</v>
          </cell>
          <cell r="M468" t="str">
            <v>長野県埴科郡坂城町大字坂城7001</v>
          </cell>
          <cell r="N468" t="str">
            <v>代表取締役社長</v>
          </cell>
          <cell r="O468" t="str">
            <v>柳沢  角次</v>
          </cell>
        </row>
        <row r="469">
          <cell r="J469">
            <v>8106</v>
          </cell>
          <cell r="K469" t="str">
            <v xml:space="preserve"> 柳河精機 株式会社</v>
          </cell>
          <cell r="L469" t="str">
            <v>183-0006</v>
          </cell>
          <cell r="M469" t="str">
            <v>東京都府中市緑町2-12-8</v>
          </cell>
          <cell r="N469" t="str">
            <v>代表取締役社長</v>
          </cell>
          <cell r="O469" t="str">
            <v>河口  暎雄</v>
          </cell>
        </row>
        <row r="470">
          <cell r="J470">
            <v>8109</v>
          </cell>
          <cell r="K470" t="str">
            <v xml:space="preserve"> 株式会社 山田製作所</v>
          </cell>
          <cell r="L470" t="str">
            <v>376-0013</v>
          </cell>
          <cell r="M470" t="str">
            <v>群馬県桐生市広沢町1-2757</v>
          </cell>
          <cell r="N470" t="str">
            <v>代表取締役社長</v>
          </cell>
          <cell r="O470" t="str">
            <v>宮野  英世</v>
          </cell>
        </row>
        <row r="471">
          <cell r="J471">
            <v>8114</v>
          </cell>
          <cell r="K471" t="str">
            <v xml:space="preserve"> 八千代工業 株式会社</v>
          </cell>
          <cell r="L471" t="str">
            <v>350-1335</v>
          </cell>
          <cell r="M471" t="str">
            <v>埼玉県狭山市柏原393</v>
          </cell>
          <cell r="N471" t="str">
            <v>代表取締役社長</v>
          </cell>
          <cell r="O471" t="str">
            <v>加藤  和平</v>
          </cell>
        </row>
        <row r="472">
          <cell r="J472">
            <v>8115</v>
          </cell>
          <cell r="K472" t="str">
            <v xml:space="preserve"> 矢嶋工業 株式会社</v>
          </cell>
          <cell r="L472" t="str">
            <v>460-0022</v>
          </cell>
          <cell r="M472" t="str">
            <v>愛知県名古屋市中区金山5-2-22</v>
          </cell>
          <cell r="N472" t="str">
            <v>代表取締役社長</v>
          </cell>
          <cell r="O472" t="str">
            <v>矢島  茂</v>
          </cell>
        </row>
        <row r="473">
          <cell r="J473">
            <v>8122</v>
          </cell>
          <cell r="K473" t="str">
            <v xml:space="preserve"> 山下ゴム 株式会社</v>
          </cell>
          <cell r="L473" t="str">
            <v>354-0051</v>
          </cell>
          <cell r="M473" t="str">
            <v>埼玉県入間郡大井町亀久保1239</v>
          </cell>
          <cell r="N473" t="str">
            <v>代表取締役社長</v>
          </cell>
          <cell r="O473" t="str">
            <v>山下  求</v>
          </cell>
        </row>
        <row r="474">
          <cell r="J474">
            <v>8123</v>
          </cell>
          <cell r="K474" t="str">
            <v xml:space="preserve"> ヤマックス 株式会社</v>
          </cell>
          <cell r="L474" t="str">
            <v>531-0071</v>
          </cell>
          <cell r="M474" t="str">
            <v>大阪府大阪市北区中津1-16-31</v>
          </cell>
          <cell r="N474" t="str">
            <v>取締役社長</v>
          </cell>
          <cell r="O474" t="str">
            <v>山下  保</v>
          </cell>
        </row>
        <row r="475">
          <cell r="J475">
            <v>8124</v>
          </cell>
          <cell r="K475" t="str">
            <v xml:space="preserve"> 株式会社 山 田</v>
          </cell>
          <cell r="L475" t="str">
            <v>430-0852</v>
          </cell>
          <cell r="M475" t="str">
            <v>静岡県浜松市領家2-8-12</v>
          </cell>
          <cell r="N475" t="str">
            <v>代表取締役社長</v>
          </cell>
          <cell r="O475" t="str">
            <v>山田  鉱蔵</v>
          </cell>
        </row>
        <row r="476">
          <cell r="J476">
            <v>8126</v>
          </cell>
          <cell r="K476" t="str">
            <v xml:space="preserve"> 株式会社 セーコー</v>
          </cell>
          <cell r="L476" t="str">
            <v>433-8125</v>
          </cell>
          <cell r="M476" t="str">
            <v>静岡県浜松市和合町220</v>
          </cell>
          <cell r="N476" t="str">
            <v>代表取締役社長</v>
          </cell>
          <cell r="O476" t="str">
            <v>木ノ下  哲男</v>
          </cell>
        </row>
        <row r="477">
          <cell r="J477">
            <v>8129</v>
          </cell>
          <cell r="K477" t="str">
            <v xml:space="preserve"> ユニプレス株式会社</v>
          </cell>
          <cell r="L477" t="str">
            <v>416-8510</v>
          </cell>
          <cell r="M477" t="str">
            <v>静岡県富士市五味島19-1</v>
          </cell>
          <cell r="N477" t="str">
            <v>代表取締役社長</v>
          </cell>
          <cell r="O477" t="str">
            <v>江口  昌典</v>
          </cell>
        </row>
        <row r="478">
          <cell r="J478">
            <v>8130</v>
          </cell>
          <cell r="K478" t="str">
            <v xml:space="preserve"> 株式会社 山縣印刷所</v>
          </cell>
          <cell r="L478" t="str">
            <v>220-0011</v>
          </cell>
          <cell r="M478" t="str">
            <v>神奈川県横浜市西区高島2-6-34</v>
          </cell>
          <cell r="N478" t="str">
            <v>代表取締役社長</v>
          </cell>
          <cell r="O478" t="str">
            <v>山形  隆司</v>
          </cell>
        </row>
        <row r="479">
          <cell r="J479">
            <v>8133</v>
          </cell>
          <cell r="K479" t="str">
            <v xml:space="preserve"> 矢崎総業 株式会社</v>
          </cell>
          <cell r="L479" t="str">
            <v>108-0073</v>
          </cell>
          <cell r="M479" t="str">
            <v>東京都港区三田1-4-28</v>
          </cell>
          <cell r="N479" t="str">
            <v>代表取締役社長</v>
          </cell>
          <cell r="O479" t="str">
            <v>矢崎  裕彦</v>
          </cell>
        </row>
        <row r="480">
          <cell r="J480">
            <v>8135</v>
          </cell>
          <cell r="K480" t="str">
            <v xml:space="preserve"> やまと興業株式会社</v>
          </cell>
          <cell r="L480" t="str">
            <v>434-0036</v>
          </cell>
          <cell r="M480" t="str">
            <v>静岡県浜北市横須賀1136</v>
          </cell>
        </row>
        <row r="481">
          <cell r="J481">
            <v>8302</v>
          </cell>
          <cell r="K481" t="str">
            <v xml:space="preserve"> ユアサ電池サービス 株式会社</v>
          </cell>
          <cell r="L481" t="str">
            <v>351-0012</v>
          </cell>
          <cell r="M481" t="str">
            <v>埼玉県朝霞市栄町4-1-16</v>
          </cell>
          <cell r="N481" t="str">
            <v>代表取締役社長</v>
          </cell>
          <cell r="O481" t="str">
            <v>佐藤  公男</v>
          </cell>
        </row>
        <row r="482">
          <cell r="J482">
            <v>8304</v>
          </cell>
          <cell r="K482" t="str">
            <v xml:space="preserve"> 株式会社 Ｔ･Ｓ･Ｙ</v>
          </cell>
          <cell r="L482" t="str">
            <v>639-1031</v>
          </cell>
          <cell r="M482" t="str">
            <v>奈良県大和郡山市今国府町88-2</v>
          </cell>
          <cell r="N482" t="str">
            <v>代表取締役社長</v>
          </cell>
          <cell r="O482" t="str">
            <v>清水  一守</v>
          </cell>
        </row>
        <row r="483">
          <cell r="J483">
            <v>8306</v>
          </cell>
          <cell r="K483" t="str">
            <v xml:space="preserve"> ユニッタ 株式会社</v>
          </cell>
          <cell r="L483" t="str">
            <v>541-0053</v>
          </cell>
          <cell r="M483" t="str">
            <v>大阪府大阪市中央区本町1-8-12</v>
          </cell>
          <cell r="N483" t="str">
            <v>代表取締役社長</v>
          </cell>
          <cell r="O483" t="str">
            <v>西岡　正雄</v>
          </cell>
        </row>
        <row r="484">
          <cell r="J484">
            <v>8307</v>
          </cell>
          <cell r="K484" t="str">
            <v xml:space="preserve"> 株式会社 ユアサコーポレーション</v>
          </cell>
          <cell r="L484" t="str">
            <v>140-0014</v>
          </cell>
          <cell r="M484" t="str">
            <v>東京都品川区大井1-47-1　ＮＴビル７－9Ｆ</v>
          </cell>
          <cell r="N484" t="str">
            <v>代表取締役社長</v>
          </cell>
          <cell r="O484" t="str">
            <v>大坪  愛雄</v>
          </cell>
        </row>
        <row r="485">
          <cell r="J485">
            <v>8308</v>
          </cell>
          <cell r="K485" t="str">
            <v xml:space="preserve"> リア コーポレーション ジャパン株式会社</v>
          </cell>
          <cell r="L485" t="str">
            <v>105-0011</v>
          </cell>
          <cell r="M485" t="str">
            <v>東京都港区芝公園2-3-3 寺田ﾋﾞﾙ6F</v>
          </cell>
          <cell r="N485" t="str">
            <v>代表取締役社長</v>
          </cell>
          <cell r="O485" t="str">
            <v>高島  雄太</v>
          </cell>
        </row>
        <row r="486">
          <cell r="J486">
            <v>8501</v>
          </cell>
          <cell r="K486" t="str">
            <v xml:space="preserve"> 横浜ゴム 株式会社</v>
          </cell>
          <cell r="L486" t="str">
            <v>105-0004</v>
          </cell>
          <cell r="M486" t="str">
            <v>東京都港区新橋5-36-11</v>
          </cell>
          <cell r="N486" t="str">
            <v>取締役社長</v>
          </cell>
          <cell r="O486" t="str">
            <v>萩原  晴二</v>
          </cell>
        </row>
        <row r="487">
          <cell r="J487">
            <v>8502</v>
          </cell>
          <cell r="K487" t="str">
            <v xml:space="preserve"> 株式会社 ヨコオ</v>
          </cell>
          <cell r="L487" t="str">
            <v>114-0023</v>
          </cell>
          <cell r="M487" t="str">
            <v>東京都北区滝野川7-5-11</v>
          </cell>
          <cell r="N487" t="str">
            <v>代表取締役社長</v>
          </cell>
          <cell r="O487" t="str">
            <v>徳間  順一</v>
          </cell>
        </row>
        <row r="488">
          <cell r="J488">
            <v>8503</v>
          </cell>
          <cell r="K488" t="str">
            <v xml:space="preserve"> 横浜ハイデックス　株式会社</v>
          </cell>
        </row>
        <row r="489">
          <cell r="J489">
            <v>8504</v>
          </cell>
          <cell r="K489" t="str">
            <v xml:space="preserve"> 株式会社 ヨロズ</v>
          </cell>
          <cell r="L489" t="str">
            <v>222-8560</v>
          </cell>
          <cell r="M489" t="str">
            <v>神奈川県横浜市港北区樽町3-7-60</v>
          </cell>
          <cell r="N489" t="str">
            <v>代表取締役社長</v>
          </cell>
          <cell r="O489" t="str">
            <v>志藤  昭彦</v>
          </cell>
        </row>
        <row r="490">
          <cell r="J490">
            <v>9201</v>
          </cell>
          <cell r="K490" t="str">
            <v xml:space="preserve"> 株式会社 リケン</v>
          </cell>
          <cell r="L490" t="str">
            <v>102-0073</v>
          </cell>
          <cell r="M490" t="str">
            <v>東京都千代田区九段北1-13-5　日本地所第1ビル</v>
          </cell>
          <cell r="N490" t="str">
            <v>取締役社長</v>
          </cell>
          <cell r="O490" t="str">
            <v>小口　邦彦</v>
          </cell>
        </row>
        <row r="491">
          <cell r="J491">
            <v>9209</v>
          </cell>
          <cell r="K491" t="str">
            <v xml:space="preserve"> 理研化機工業 株式会社</v>
          </cell>
          <cell r="L491" t="str">
            <v>350-0214</v>
          </cell>
          <cell r="M491" t="str">
            <v>埼玉県坂戸市千代田5-6-12</v>
          </cell>
          <cell r="N491" t="str">
            <v>代表取締役社長</v>
          </cell>
          <cell r="O491" t="str">
            <v>平木　良一</v>
          </cell>
        </row>
        <row r="492">
          <cell r="J492">
            <v>9212</v>
          </cell>
          <cell r="K492" t="str">
            <v xml:space="preserve"> リズム時計工業 株式会社</v>
          </cell>
          <cell r="L492" t="str">
            <v>130-0013</v>
          </cell>
          <cell r="M492" t="str">
            <v>東京都墨田区錦糸1-2-1  ｱﾙｶｾﾝﾄﾗﾙ</v>
          </cell>
          <cell r="N492" t="str">
            <v>代表取締役社長</v>
          </cell>
          <cell r="O492" t="str">
            <v>島田  新太郎</v>
          </cell>
        </row>
        <row r="493">
          <cell r="J493">
            <v>9213</v>
          </cell>
          <cell r="K493" t="str">
            <v xml:space="preserve"> リョービ 株式会社</v>
          </cell>
          <cell r="L493" t="str">
            <v>101-0021</v>
          </cell>
          <cell r="M493" t="str">
            <v>東京都千代田区外神田3-15-1</v>
          </cell>
          <cell r="N493" t="str">
            <v>代表取締役社長</v>
          </cell>
          <cell r="O493" t="str">
            <v>浦上   浩</v>
          </cell>
        </row>
        <row r="494">
          <cell r="J494">
            <v>9214</v>
          </cell>
          <cell r="K494" t="str">
            <v xml:space="preserve"> 株式会社 リズム</v>
          </cell>
          <cell r="L494" t="str">
            <v>430-0831</v>
          </cell>
          <cell r="M494" t="str">
            <v>静岡県浜松市御給町283-3</v>
          </cell>
          <cell r="N494" t="str">
            <v>取締役社長</v>
          </cell>
          <cell r="O494" t="str">
            <v>佐藤　市郎</v>
          </cell>
        </row>
        <row r="495">
          <cell r="J495">
            <v>9604</v>
          </cell>
          <cell r="K495" t="str">
            <v xml:space="preserve"> 和同産業 株式会社</v>
          </cell>
          <cell r="L495" t="str">
            <v>025-0035</v>
          </cell>
          <cell r="M495" t="str">
            <v>岩手県花巻市実相寺410</v>
          </cell>
          <cell r="N495" t="str">
            <v>代表取締役社長</v>
          </cell>
          <cell r="O495" t="str">
            <v>三国  慶耿</v>
          </cell>
        </row>
        <row r="496">
          <cell r="J496">
            <v>9605</v>
          </cell>
          <cell r="K496" t="str">
            <v xml:space="preserve"> 和歌山内燃機株式会社</v>
          </cell>
        </row>
        <row r="497">
          <cell r="J497">
            <v>9606</v>
          </cell>
          <cell r="K497" t="str">
            <v xml:space="preserve"> ＹＫＫ株式会社</v>
          </cell>
          <cell r="L497" t="str">
            <v>101-8642</v>
          </cell>
          <cell r="M497" t="str">
            <v>東京都千代田区神田和泉町１</v>
          </cell>
        </row>
        <row r="498">
          <cell r="J498">
            <v>9888</v>
          </cell>
          <cell r="K498" t="str">
            <v xml:space="preserve"> 八千代工業 株式会社(四日市 SS)</v>
          </cell>
          <cell r="L498" t="str">
            <v>510-1201</v>
          </cell>
          <cell r="M498" t="str">
            <v>三重県四日市市上海老町東大沢1633-2</v>
          </cell>
          <cell r="N498" t="str">
            <v/>
          </cell>
          <cell r="O498" t="str">
            <v/>
          </cell>
        </row>
        <row r="499">
          <cell r="J499" t="str">
            <v>00EG</v>
          </cell>
          <cell r="K499" t="str">
            <v xml:space="preserve"> ホンダエンジニアリング 株式会社</v>
          </cell>
        </row>
        <row r="500">
          <cell r="J500" t="str">
            <v>0RSC</v>
          </cell>
          <cell r="K500" t="str">
            <v xml:space="preserve"> 株式会社 ホンダレーシング</v>
          </cell>
        </row>
        <row r="501">
          <cell r="J501" t="str">
            <v>0TEG</v>
          </cell>
          <cell r="K501" t="str">
            <v xml:space="preserve"> ホンダエンジニアリング 株式会社栃木</v>
          </cell>
        </row>
        <row r="502">
          <cell r="J502" t="str">
            <v>9A06</v>
          </cell>
          <cell r="K502" t="str">
            <v xml:space="preserve"> いすゞ自動車 株式会社</v>
          </cell>
        </row>
        <row r="503">
          <cell r="J503" t="str">
            <v>A104</v>
          </cell>
          <cell r="K503" t="str">
            <v xml:space="preserve"> ＥＧ製作所</v>
          </cell>
        </row>
        <row r="504">
          <cell r="J504" t="str">
            <v>A204</v>
          </cell>
          <cell r="K504" t="str">
            <v xml:space="preserve"> 協永堂印刷</v>
          </cell>
          <cell r="L504" t="str">
            <v>351-0100</v>
          </cell>
          <cell r="M504" t="str">
            <v>埼玉県和光市志本町2006</v>
          </cell>
          <cell r="N504" t="str">
            <v>代表取締役社長</v>
          </cell>
          <cell r="O504" t="str">
            <v>萩原  長子</v>
          </cell>
        </row>
        <row r="505">
          <cell r="J505" t="str">
            <v>A209</v>
          </cell>
          <cell r="K505" t="str">
            <v xml:space="preserve"> 株式会社 技 研</v>
          </cell>
          <cell r="L505" t="str">
            <v>175-0081</v>
          </cell>
          <cell r="M505" t="str">
            <v>東京都板橋区新河岸2-8-24</v>
          </cell>
          <cell r="N505" t="str">
            <v>代表取締役社長</v>
          </cell>
          <cell r="O505" t="str">
            <v>丹羽  隆</v>
          </cell>
        </row>
        <row r="506">
          <cell r="J506" t="str">
            <v>A211</v>
          </cell>
          <cell r="K506" t="str">
            <v xml:space="preserve"> 協同油脂 株式会社</v>
          </cell>
          <cell r="L506" t="str">
            <v>104-0061</v>
          </cell>
          <cell r="M506" t="str">
            <v>東京都中央区銀座2-16-7</v>
          </cell>
          <cell r="N506" t="str">
            <v>代表取締役社長</v>
          </cell>
          <cell r="O506" t="str">
            <v>小船　昭</v>
          </cell>
        </row>
        <row r="507">
          <cell r="J507" t="str">
            <v>A401</v>
          </cell>
          <cell r="K507" t="str">
            <v xml:space="preserve"> 中央交易 株式会社</v>
          </cell>
        </row>
        <row r="508">
          <cell r="J508" t="str">
            <v>A508</v>
          </cell>
          <cell r="K508" t="str">
            <v xml:space="preserve"> 株式会社 ﾉﾘﾀｹ･ｶﾝﾊﾟﾆｰ･ﾘﾐﾃﾄﾞ</v>
          </cell>
          <cell r="L508" t="str">
            <v>451-0051</v>
          </cell>
          <cell r="M508" t="str">
            <v>愛知県名古屋市西区則武新町3-1-36</v>
          </cell>
          <cell r="N508" t="str">
            <v>代表取締役社長</v>
          </cell>
          <cell r="O508" t="str">
            <v>日野　哲也</v>
          </cell>
        </row>
        <row r="509">
          <cell r="J509" t="str">
            <v>A509</v>
          </cell>
          <cell r="K509" t="str">
            <v xml:space="preserve"> 日本開閉器</v>
          </cell>
        </row>
        <row r="510">
          <cell r="J510" t="str">
            <v>A510</v>
          </cell>
          <cell r="K510" t="str">
            <v xml:space="preserve"> 株式会社 ニスコ</v>
          </cell>
          <cell r="L510" t="str">
            <v>144-0046</v>
          </cell>
          <cell r="M510" t="str">
            <v>東京都大田区東六郷1-12-11</v>
          </cell>
          <cell r="N510" t="str">
            <v>代表取締役社長</v>
          </cell>
          <cell r="O510" t="str">
            <v>早川　雅正</v>
          </cell>
        </row>
        <row r="511">
          <cell r="J511" t="str">
            <v>A703</v>
          </cell>
          <cell r="K511" t="str">
            <v xml:space="preserve"> 株式会社 無 限</v>
          </cell>
          <cell r="L511" t="str">
            <v>351-0014</v>
          </cell>
          <cell r="M511" t="str">
            <v>埼玉県朝霞市膝折町2-15-11</v>
          </cell>
          <cell r="N511" t="str">
            <v>代表取締役</v>
          </cell>
          <cell r="O511" t="str">
            <v>本田　博俊</v>
          </cell>
        </row>
        <row r="512">
          <cell r="J512" t="str">
            <v>A704</v>
          </cell>
          <cell r="K512" t="str">
            <v xml:space="preserve"> 株式会社 マツザカエンジニエリング</v>
          </cell>
        </row>
        <row r="513">
          <cell r="J513" t="str">
            <v>AA11</v>
          </cell>
          <cell r="K513" t="str">
            <v xml:space="preserve"> 石川島芝浦機械株式会社</v>
          </cell>
        </row>
        <row r="514">
          <cell r="J514" t="str">
            <v>AA21</v>
          </cell>
          <cell r="K514" t="str">
            <v xml:space="preserve"> ﾀﾞｲﾑﾗｰ・ｸﾗｲｽﾗｰ日本 株式会社</v>
          </cell>
        </row>
        <row r="515">
          <cell r="J515" t="str">
            <v>AA22</v>
          </cell>
          <cell r="K515" t="str">
            <v xml:space="preserve"> クボタアグリ東京</v>
          </cell>
        </row>
        <row r="516">
          <cell r="J516" t="str">
            <v>AA23</v>
          </cell>
          <cell r="K516" t="str">
            <v xml:space="preserve"> クボタ関連商品課</v>
          </cell>
        </row>
        <row r="517">
          <cell r="J517" t="str">
            <v>AA81</v>
          </cell>
          <cell r="K517" t="str">
            <v xml:space="preserve"> やまとエンジン 株式会社</v>
          </cell>
        </row>
        <row r="518">
          <cell r="J518" t="str">
            <v>AA82</v>
          </cell>
          <cell r="K518" t="str">
            <v xml:space="preserve"> ヤンマーディーゼル 株式会社</v>
          </cell>
        </row>
        <row r="519">
          <cell r="J519" t="str">
            <v>AA91</v>
          </cell>
          <cell r="K519" t="str">
            <v xml:space="preserve"> ローバージャパン 株式会社</v>
          </cell>
        </row>
        <row r="520">
          <cell r="J520" t="str">
            <v>K00A</v>
          </cell>
          <cell r="K520" t="str">
            <v xml:space="preserve"> アイセロ化学 株式会社</v>
          </cell>
          <cell r="L520" t="str">
            <v>441-1115</v>
          </cell>
          <cell r="M520" t="str">
            <v>愛知県豊橋市石巻本町字越川45</v>
          </cell>
          <cell r="N520" t="str">
            <v>代表取締役社長</v>
          </cell>
          <cell r="O520" t="str">
            <v>牧野　政雄</v>
          </cell>
        </row>
        <row r="521">
          <cell r="J521" t="str">
            <v>K00B</v>
          </cell>
          <cell r="K521" t="str">
            <v xml:space="preserve"> 本州アツギ段ボール 株式会社</v>
          </cell>
          <cell r="L521" t="str">
            <v>358-0032</v>
          </cell>
          <cell r="M521" t="str">
            <v>埼玉県入間市大字狭山ｹ原11-7</v>
          </cell>
          <cell r="N521" t="str">
            <v>代表取締役社長</v>
          </cell>
          <cell r="O521" t="str">
            <v>齋藤  謙二</v>
          </cell>
        </row>
        <row r="522">
          <cell r="J522" t="str">
            <v>K00F</v>
          </cell>
          <cell r="K522" t="str">
            <v xml:space="preserve"> 三共木工 有限会社</v>
          </cell>
        </row>
        <row r="523">
          <cell r="J523" t="str">
            <v>K00G</v>
          </cell>
          <cell r="K523" t="str">
            <v xml:space="preserve"> 日本紙パルプ商事 株式会社</v>
          </cell>
          <cell r="L523" t="str">
            <v>103-0021</v>
          </cell>
          <cell r="M523" t="str">
            <v>東京都中央区日本橋本石町4-6-11</v>
          </cell>
          <cell r="N523" t="str">
            <v>代表取締役社長</v>
          </cell>
          <cell r="O523" t="str">
            <v>平戸　恭一</v>
          </cell>
        </row>
        <row r="524">
          <cell r="J524" t="str">
            <v>K00H</v>
          </cell>
          <cell r="K524" t="str">
            <v xml:space="preserve"> 株式会社 ホンダエクスプレス</v>
          </cell>
          <cell r="L524" t="str">
            <v>513-0836</v>
          </cell>
          <cell r="M524" t="str">
            <v>三重県鈴鹿市国府町7754-1</v>
          </cell>
          <cell r="N524" t="str">
            <v>代表取締役社長</v>
          </cell>
          <cell r="O524" t="str">
            <v>志村　宣之</v>
          </cell>
        </row>
        <row r="525">
          <cell r="J525" t="str">
            <v>K00I</v>
          </cell>
          <cell r="K525" t="str">
            <v xml:space="preserve"> 関東王子ダンボール株式会社</v>
          </cell>
          <cell r="L525" t="str">
            <v>104-0061</v>
          </cell>
          <cell r="M525" t="str">
            <v>東京都中央区銀座5丁目12番8号</v>
          </cell>
          <cell r="N525" t="str">
            <v>代表取締役社長</v>
          </cell>
          <cell r="O525" t="str">
            <v>大國　昌彦</v>
          </cell>
        </row>
        <row r="526">
          <cell r="J526" t="str">
            <v>K00J</v>
          </cell>
          <cell r="K526" t="str">
            <v xml:space="preserve"> 日通商事 株式会社</v>
          </cell>
          <cell r="L526" t="str">
            <v>101-0021</v>
          </cell>
          <cell r="M526" t="str">
            <v>東京都千代田区外神田3-12-9</v>
          </cell>
          <cell r="N526" t="str">
            <v>代表取締役社長</v>
          </cell>
          <cell r="O526" t="str">
            <v>芦刈  恒</v>
          </cell>
        </row>
        <row r="527">
          <cell r="J527" t="str">
            <v>K00K</v>
          </cell>
          <cell r="K527" t="str">
            <v xml:space="preserve"> 王子製紙 株式会社</v>
          </cell>
          <cell r="L527" t="str">
            <v>104-0061</v>
          </cell>
          <cell r="M527" t="str">
            <v>東京都中央区銀座5丁目12番8号</v>
          </cell>
          <cell r="N527" t="str">
            <v>代表取締役社長</v>
          </cell>
          <cell r="O527" t="str">
            <v>大國　昌彦</v>
          </cell>
        </row>
        <row r="528">
          <cell r="J528" t="str">
            <v>K00L</v>
          </cell>
          <cell r="K528" t="str">
            <v xml:space="preserve"> 日石丸紅 株式会社</v>
          </cell>
          <cell r="L528" t="str">
            <v>105-0003</v>
          </cell>
          <cell r="M528" t="str">
            <v>東京都港区西新橋2丁目4番2号　西新橋安田ユニオンビル</v>
          </cell>
          <cell r="N528" t="str">
            <v>代表取締役社長</v>
          </cell>
          <cell r="O528" t="str">
            <v>本多　秀男</v>
          </cell>
        </row>
        <row r="529">
          <cell r="J529" t="str">
            <v>K00M</v>
          </cell>
          <cell r="K529" t="str">
            <v xml:space="preserve"> 株式会社 ミツギ産業 </v>
          </cell>
          <cell r="L529" t="str">
            <v>350-1151</v>
          </cell>
          <cell r="M529" t="str">
            <v>埼玉県川越市大字今福9-2</v>
          </cell>
          <cell r="N529" t="str">
            <v>代表取締役社長</v>
          </cell>
          <cell r="O529" t="str">
            <v>佐々木  惇朗</v>
          </cell>
        </row>
        <row r="530">
          <cell r="J530" t="str">
            <v>K00N</v>
          </cell>
          <cell r="K530" t="str">
            <v xml:space="preserve"> 日本ハイパック 株式会社</v>
          </cell>
          <cell r="L530" t="str">
            <v>486-0918</v>
          </cell>
          <cell r="M530" t="str">
            <v>愛知県春日井市如意申町5-7-1</v>
          </cell>
          <cell r="N530" t="str">
            <v>代表取締役社長</v>
          </cell>
          <cell r="O530" t="str">
            <v>加藤　興平</v>
          </cell>
        </row>
        <row r="531">
          <cell r="J531" t="str">
            <v>K00P</v>
          </cell>
          <cell r="K531" t="str">
            <v xml:space="preserve"> 株式会社光 明 </v>
          </cell>
        </row>
        <row r="532">
          <cell r="J532" t="str">
            <v>K00R</v>
          </cell>
          <cell r="K532" t="str">
            <v xml:space="preserve"> 株式会社スチールセンター</v>
          </cell>
          <cell r="L532" t="str">
            <v>101-0052</v>
          </cell>
          <cell r="M532" t="str">
            <v>東京都千代田区神田小川町2丁目12番地　進興ビル本館9F</v>
          </cell>
          <cell r="N532" t="str">
            <v>代表取締役社長</v>
          </cell>
          <cell r="O532" t="str">
            <v>末光　敬正</v>
          </cell>
        </row>
        <row r="533">
          <cell r="J533" t="str">
            <v>K00S</v>
          </cell>
          <cell r="K533" t="str">
            <v xml:space="preserve"> 昭和化成工業 株式会社</v>
          </cell>
          <cell r="L533" t="str">
            <v>378-0056</v>
          </cell>
          <cell r="M533" t="str">
            <v>群馬県沼田市高橋場町443</v>
          </cell>
          <cell r="N533" t="str">
            <v>代表取締役社長</v>
          </cell>
          <cell r="O533" t="str">
            <v>川原崎　義雄</v>
          </cell>
        </row>
        <row r="534">
          <cell r="J534" t="str">
            <v>K00T</v>
          </cell>
          <cell r="K534" t="str">
            <v xml:space="preserve"> 株式会社 トータルパック </v>
          </cell>
          <cell r="L534" t="str">
            <v>355-0118</v>
          </cell>
          <cell r="M534" t="str">
            <v>埼玉県比企郡吉見町下細谷405</v>
          </cell>
          <cell r="N534" t="str">
            <v>代表取締役社長</v>
          </cell>
          <cell r="O534" t="str">
            <v>茂手木  憲男</v>
          </cell>
        </row>
        <row r="535">
          <cell r="J535" t="str">
            <v>K00U</v>
          </cell>
          <cell r="K535" t="str">
            <v xml:space="preserve"> 株式会社 イセト－</v>
          </cell>
          <cell r="L535" t="str">
            <v>615-0906</v>
          </cell>
          <cell r="M535" t="str">
            <v>京都府京都市右京区梅津高畝町44</v>
          </cell>
          <cell r="N535" t="str">
            <v>代表取締役社長</v>
          </cell>
          <cell r="O535" t="str">
            <v>小谷  達雄</v>
          </cell>
        </row>
        <row r="536">
          <cell r="J536" t="str">
            <v>K00V</v>
          </cell>
          <cell r="K536" t="str">
            <v xml:space="preserve"> 野崎印刷紙業株式会社</v>
          </cell>
          <cell r="L536" t="str">
            <v>603-8151</v>
          </cell>
          <cell r="M536" t="str">
            <v>京都府京都市北区小山下総町54-5</v>
          </cell>
          <cell r="N536" t="str">
            <v>代表取締役社長</v>
          </cell>
          <cell r="O536" t="str">
            <v>高野  俊一</v>
          </cell>
        </row>
        <row r="537">
          <cell r="J537">
            <v>81048</v>
          </cell>
          <cell r="K537" t="str">
            <v xml:space="preserve"> 株式会社 山縣印刷所</v>
          </cell>
          <cell r="L537" t="str">
            <v>220-0011</v>
          </cell>
          <cell r="M537" t="str">
            <v>横浜市西区高島2丁目6番34号</v>
          </cell>
          <cell r="N537" t="str">
            <v>代表取締役社長</v>
          </cell>
          <cell r="O537" t="str">
            <v>山形　隆司</v>
          </cell>
        </row>
        <row r="538">
          <cell r="J538" t="str">
            <v>K00Z</v>
          </cell>
          <cell r="K538" t="str">
            <v xml:space="preserve"> 積水化成品工業株式会社</v>
          </cell>
        </row>
        <row r="539">
          <cell r="J539" t="str">
            <v>k1</v>
          </cell>
          <cell r="K539" t="str">
            <v xml:space="preserve"> 株式会社日本陸送</v>
          </cell>
          <cell r="L539" t="str">
            <v>513-0836</v>
          </cell>
          <cell r="M539" t="str">
            <v>三重県鈴鹿市国府町石丸7755</v>
          </cell>
          <cell r="N539" t="str">
            <v>代表取締役社長</v>
          </cell>
          <cell r="O539" t="str">
            <v>野間  重次</v>
          </cell>
        </row>
        <row r="540">
          <cell r="J540" t="str">
            <v>k2</v>
          </cell>
          <cell r="K540" t="str">
            <v xml:space="preserve">  鈴与株式会社</v>
          </cell>
          <cell r="L540" t="str">
            <v>424-0942</v>
          </cell>
          <cell r="M540" t="str">
            <v>静岡県清水市入船町11-1</v>
          </cell>
          <cell r="N540" t="str">
            <v>代表取締役社長</v>
          </cell>
          <cell r="O540" t="str">
            <v>鈴木  通弘</v>
          </cell>
        </row>
        <row r="541">
          <cell r="J541" t="str">
            <v>k3</v>
          </cell>
          <cell r="K541" t="str">
            <v xml:space="preserve">  鈴鹿インター株式会社</v>
          </cell>
          <cell r="L541" t="str">
            <v>513-0827</v>
          </cell>
          <cell r="M541" t="str">
            <v>三重県鈴鹿市大池3-14-1</v>
          </cell>
          <cell r="N541" t="str">
            <v>代表取締役社長</v>
          </cell>
          <cell r="O541" t="str">
            <v>大泉  源之</v>
          </cell>
        </row>
        <row r="542">
          <cell r="J542" t="str">
            <v>k4</v>
          </cell>
          <cell r="K542" t="str">
            <v xml:space="preserve">  株式会社日新</v>
          </cell>
          <cell r="L542" t="str">
            <v>102-0075</v>
          </cell>
          <cell r="M542" t="str">
            <v>東京都千代田区三番町5</v>
          </cell>
          <cell r="N542" t="str">
            <v>代表取締役社長</v>
          </cell>
          <cell r="O542" t="str">
            <v>筒井  博</v>
          </cell>
        </row>
        <row r="543">
          <cell r="J543" t="str">
            <v>k5</v>
          </cell>
          <cell r="K543" t="str">
            <v xml:space="preserve">  名港海運株式会社</v>
          </cell>
          <cell r="L543" t="str">
            <v>455-0032</v>
          </cell>
          <cell r="M543" t="str">
            <v>愛知県名古屋市港区入船2-4-6</v>
          </cell>
          <cell r="N543" t="str">
            <v>代表取締役社長</v>
          </cell>
          <cell r="O543" t="str">
            <v>高橋  治朗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A68"/>
  <sheetViews>
    <sheetView showGridLines="0" tabSelected="1" zoomScaleNormal="100" workbookViewId="0">
      <selection activeCell="AB21" sqref="AB21"/>
    </sheetView>
  </sheetViews>
  <sheetFormatPr defaultRowHeight="13.5"/>
  <cols>
    <col min="1" max="1" width="1.125" style="1" customWidth="1"/>
    <col min="2" max="2" width="4.125" style="1" customWidth="1"/>
    <col min="3" max="3" width="11.625" style="1" customWidth="1"/>
    <col min="4" max="4" width="6.125" style="1" customWidth="1"/>
    <col min="5" max="10" width="3.125" style="1" customWidth="1"/>
    <col min="11" max="11" width="0.5" style="1" customWidth="1"/>
    <col min="12" max="13" width="3.125" style="1" customWidth="1"/>
    <col min="14" max="18" width="6.125" style="1" customWidth="1"/>
    <col min="19" max="19" width="7.875" style="1" customWidth="1"/>
    <col min="20" max="20" width="3.625" style="1" customWidth="1"/>
    <col min="21" max="22" width="5.125" style="1" customWidth="1"/>
    <col min="23" max="23" width="3.875" style="1" customWidth="1"/>
    <col min="24" max="256" width="9" style="1"/>
    <col min="257" max="257" width="1.125" style="1" customWidth="1"/>
    <col min="258" max="258" width="4.125" style="1" customWidth="1"/>
    <col min="259" max="259" width="11.625" style="1" customWidth="1"/>
    <col min="260" max="260" width="6.125" style="1" customWidth="1"/>
    <col min="261" max="266" width="5" style="1" customWidth="1"/>
    <col min="267" max="267" width="0.875" style="1" customWidth="1"/>
    <col min="268" max="269" width="5" style="1" customWidth="1"/>
    <col min="270" max="277" width="6.125" style="1" customWidth="1"/>
    <col min="278" max="278" width="6.625" style="1" customWidth="1"/>
    <col min="279" max="279" width="1.125" style="1" customWidth="1"/>
    <col min="280" max="512" width="9" style="1"/>
    <col min="513" max="513" width="1.125" style="1" customWidth="1"/>
    <col min="514" max="514" width="4.125" style="1" customWidth="1"/>
    <col min="515" max="515" width="11.625" style="1" customWidth="1"/>
    <col min="516" max="516" width="6.125" style="1" customWidth="1"/>
    <col min="517" max="522" width="5" style="1" customWidth="1"/>
    <col min="523" max="523" width="0.875" style="1" customWidth="1"/>
    <col min="524" max="525" width="5" style="1" customWidth="1"/>
    <col min="526" max="533" width="6.125" style="1" customWidth="1"/>
    <col min="534" max="534" width="6.625" style="1" customWidth="1"/>
    <col min="535" max="535" width="1.125" style="1" customWidth="1"/>
    <col min="536" max="768" width="9" style="1"/>
    <col min="769" max="769" width="1.125" style="1" customWidth="1"/>
    <col min="770" max="770" width="4.125" style="1" customWidth="1"/>
    <col min="771" max="771" width="11.625" style="1" customWidth="1"/>
    <col min="772" max="772" width="6.125" style="1" customWidth="1"/>
    <col min="773" max="778" width="5" style="1" customWidth="1"/>
    <col min="779" max="779" width="0.875" style="1" customWidth="1"/>
    <col min="780" max="781" width="5" style="1" customWidth="1"/>
    <col min="782" max="789" width="6.125" style="1" customWidth="1"/>
    <col min="790" max="790" width="6.625" style="1" customWidth="1"/>
    <col min="791" max="791" width="1.125" style="1" customWidth="1"/>
    <col min="792" max="1024" width="9" style="1"/>
    <col min="1025" max="1025" width="1.125" style="1" customWidth="1"/>
    <col min="1026" max="1026" width="4.125" style="1" customWidth="1"/>
    <col min="1027" max="1027" width="11.625" style="1" customWidth="1"/>
    <col min="1028" max="1028" width="6.125" style="1" customWidth="1"/>
    <col min="1029" max="1034" width="5" style="1" customWidth="1"/>
    <col min="1035" max="1035" width="0.875" style="1" customWidth="1"/>
    <col min="1036" max="1037" width="5" style="1" customWidth="1"/>
    <col min="1038" max="1045" width="6.125" style="1" customWidth="1"/>
    <col min="1046" max="1046" width="6.625" style="1" customWidth="1"/>
    <col min="1047" max="1047" width="1.125" style="1" customWidth="1"/>
    <col min="1048" max="1280" width="9" style="1"/>
    <col min="1281" max="1281" width="1.125" style="1" customWidth="1"/>
    <col min="1282" max="1282" width="4.125" style="1" customWidth="1"/>
    <col min="1283" max="1283" width="11.625" style="1" customWidth="1"/>
    <col min="1284" max="1284" width="6.125" style="1" customWidth="1"/>
    <col min="1285" max="1290" width="5" style="1" customWidth="1"/>
    <col min="1291" max="1291" width="0.875" style="1" customWidth="1"/>
    <col min="1292" max="1293" width="5" style="1" customWidth="1"/>
    <col min="1294" max="1301" width="6.125" style="1" customWidth="1"/>
    <col min="1302" max="1302" width="6.625" style="1" customWidth="1"/>
    <col min="1303" max="1303" width="1.125" style="1" customWidth="1"/>
    <col min="1304" max="1536" width="9" style="1"/>
    <col min="1537" max="1537" width="1.125" style="1" customWidth="1"/>
    <col min="1538" max="1538" width="4.125" style="1" customWidth="1"/>
    <col min="1539" max="1539" width="11.625" style="1" customWidth="1"/>
    <col min="1540" max="1540" width="6.125" style="1" customWidth="1"/>
    <col min="1541" max="1546" width="5" style="1" customWidth="1"/>
    <col min="1547" max="1547" width="0.875" style="1" customWidth="1"/>
    <col min="1548" max="1549" width="5" style="1" customWidth="1"/>
    <col min="1550" max="1557" width="6.125" style="1" customWidth="1"/>
    <col min="1558" max="1558" width="6.625" style="1" customWidth="1"/>
    <col min="1559" max="1559" width="1.125" style="1" customWidth="1"/>
    <col min="1560" max="1792" width="9" style="1"/>
    <col min="1793" max="1793" width="1.125" style="1" customWidth="1"/>
    <col min="1794" max="1794" width="4.125" style="1" customWidth="1"/>
    <col min="1795" max="1795" width="11.625" style="1" customWidth="1"/>
    <col min="1796" max="1796" width="6.125" style="1" customWidth="1"/>
    <col min="1797" max="1802" width="5" style="1" customWidth="1"/>
    <col min="1803" max="1803" width="0.875" style="1" customWidth="1"/>
    <col min="1804" max="1805" width="5" style="1" customWidth="1"/>
    <col min="1806" max="1813" width="6.125" style="1" customWidth="1"/>
    <col min="1814" max="1814" width="6.625" style="1" customWidth="1"/>
    <col min="1815" max="1815" width="1.125" style="1" customWidth="1"/>
    <col min="1816" max="2048" width="9" style="1"/>
    <col min="2049" max="2049" width="1.125" style="1" customWidth="1"/>
    <col min="2050" max="2050" width="4.125" style="1" customWidth="1"/>
    <col min="2051" max="2051" width="11.625" style="1" customWidth="1"/>
    <col min="2052" max="2052" width="6.125" style="1" customWidth="1"/>
    <col min="2053" max="2058" width="5" style="1" customWidth="1"/>
    <col min="2059" max="2059" width="0.875" style="1" customWidth="1"/>
    <col min="2060" max="2061" width="5" style="1" customWidth="1"/>
    <col min="2062" max="2069" width="6.125" style="1" customWidth="1"/>
    <col min="2070" max="2070" width="6.625" style="1" customWidth="1"/>
    <col min="2071" max="2071" width="1.125" style="1" customWidth="1"/>
    <col min="2072" max="2304" width="9" style="1"/>
    <col min="2305" max="2305" width="1.125" style="1" customWidth="1"/>
    <col min="2306" max="2306" width="4.125" style="1" customWidth="1"/>
    <col min="2307" max="2307" width="11.625" style="1" customWidth="1"/>
    <col min="2308" max="2308" width="6.125" style="1" customWidth="1"/>
    <col min="2309" max="2314" width="5" style="1" customWidth="1"/>
    <col min="2315" max="2315" width="0.875" style="1" customWidth="1"/>
    <col min="2316" max="2317" width="5" style="1" customWidth="1"/>
    <col min="2318" max="2325" width="6.125" style="1" customWidth="1"/>
    <col min="2326" max="2326" width="6.625" style="1" customWidth="1"/>
    <col min="2327" max="2327" width="1.125" style="1" customWidth="1"/>
    <col min="2328" max="2560" width="9" style="1"/>
    <col min="2561" max="2561" width="1.125" style="1" customWidth="1"/>
    <col min="2562" max="2562" width="4.125" style="1" customWidth="1"/>
    <col min="2563" max="2563" width="11.625" style="1" customWidth="1"/>
    <col min="2564" max="2564" width="6.125" style="1" customWidth="1"/>
    <col min="2565" max="2570" width="5" style="1" customWidth="1"/>
    <col min="2571" max="2571" width="0.875" style="1" customWidth="1"/>
    <col min="2572" max="2573" width="5" style="1" customWidth="1"/>
    <col min="2574" max="2581" width="6.125" style="1" customWidth="1"/>
    <col min="2582" max="2582" width="6.625" style="1" customWidth="1"/>
    <col min="2583" max="2583" width="1.125" style="1" customWidth="1"/>
    <col min="2584" max="2816" width="9" style="1"/>
    <col min="2817" max="2817" width="1.125" style="1" customWidth="1"/>
    <col min="2818" max="2818" width="4.125" style="1" customWidth="1"/>
    <col min="2819" max="2819" width="11.625" style="1" customWidth="1"/>
    <col min="2820" max="2820" width="6.125" style="1" customWidth="1"/>
    <col min="2821" max="2826" width="5" style="1" customWidth="1"/>
    <col min="2827" max="2827" width="0.875" style="1" customWidth="1"/>
    <col min="2828" max="2829" width="5" style="1" customWidth="1"/>
    <col min="2830" max="2837" width="6.125" style="1" customWidth="1"/>
    <col min="2838" max="2838" width="6.625" style="1" customWidth="1"/>
    <col min="2839" max="2839" width="1.125" style="1" customWidth="1"/>
    <col min="2840" max="3072" width="9" style="1"/>
    <col min="3073" max="3073" width="1.125" style="1" customWidth="1"/>
    <col min="3074" max="3074" width="4.125" style="1" customWidth="1"/>
    <col min="3075" max="3075" width="11.625" style="1" customWidth="1"/>
    <col min="3076" max="3076" width="6.125" style="1" customWidth="1"/>
    <col min="3077" max="3082" width="5" style="1" customWidth="1"/>
    <col min="3083" max="3083" width="0.875" style="1" customWidth="1"/>
    <col min="3084" max="3085" width="5" style="1" customWidth="1"/>
    <col min="3086" max="3093" width="6.125" style="1" customWidth="1"/>
    <col min="3094" max="3094" width="6.625" style="1" customWidth="1"/>
    <col min="3095" max="3095" width="1.125" style="1" customWidth="1"/>
    <col min="3096" max="3328" width="9" style="1"/>
    <col min="3329" max="3329" width="1.125" style="1" customWidth="1"/>
    <col min="3330" max="3330" width="4.125" style="1" customWidth="1"/>
    <col min="3331" max="3331" width="11.625" style="1" customWidth="1"/>
    <col min="3332" max="3332" width="6.125" style="1" customWidth="1"/>
    <col min="3333" max="3338" width="5" style="1" customWidth="1"/>
    <col min="3339" max="3339" width="0.875" style="1" customWidth="1"/>
    <col min="3340" max="3341" width="5" style="1" customWidth="1"/>
    <col min="3342" max="3349" width="6.125" style="1" customWidth="1"/>
    <col min="3350" max="3350" width="6.625" style="1" customWidth="1"/>
    <col min="3351" max="3351" width="1.125" style="1" customWidth="1"/>
    <col min="3352" max="3584" width="9" style="1"/>
    <col min="3585" max="3585" width="1.125" style="1" customWidth="1"/>
    <col min="3586" max="3586" width="4.125" style="1" customWidth="1"/>
    <col min="3587" max="3587" width="11.625" style="1" customWidth="1"/>
    <col min="3588" max="3588" width="6.125" style="1" customWidth="1"/>
    <col min="3589" max="3594" width="5" style="1" customWidth="1"/>
    <col min="3595" max="3595" width="0.875" style="1" customWidth="1"/>
    <col min="3596" max="3597" width="5" style="1" customWidth="1"/>
    <col min="3598" max="3605" width="6.125" style="1" customWidth="1"/>
    <col min="3606" max="3606" width="6.625" style="1" customWidth="1"/>
    <col min="3607" max="3607" width="1.125" style="1" customWidth="1"/>
    <col min="3608" max="3840" width="9" style="1"/>
    <col min="3841" max="3841" width="1.125" style="1" customWidth="1"/>
    <col min="3842" max="3842" width="4.125" style="1" customWidth="1"/>
    <col min="3843" max="3843" width="11.625" style="1" customWidth="1"/>
    <col min="3844" max="3844" width="6.125" style="1" customWidth="1"/>
    <col min="3845" max="3850" width="5" style="1" customWidth="1"/>
    <col min="3851" max="3851" width="0.875" style="1" customWidth="1"/>
    <col min="3852" max="3853" width="5" style="1" customWidth="1"/>
    <col min="3854" max="3861" width="6.125" style="1" customWidth="1"/>
    <col min="3862" max="3862" width="6.625" style="1" customWidth="1"/>
    <col min="3863" max="3863" width="1.125" style="1" customWidth="1"/>
    <col min="3864" max="4096" width="9" style="1"/>
    <col min="4097" max="4097" width="1.125" style="1" customWidth="1"/>
    <col min="4098" max="4098" width="4.125" style="1" customWidth="1"/>
    <col min="4099" max="4099" width="11.625" style="1" customWidth="1"/>
    <col min="4100" max="4100" width="6.125" style="1" customWidth="1"/>
    <col min="4101" max="4106" width="5" style="1" customWidth="1"/>
    <col min="4107" max="4107" width="0.875" style="1" customWidth="1"/>
    <col min="4108" max="4109" width="5" style="1" customWidth="1"/>
    <col min="4110" max="4117" width="6.125" style="1" customWidth="1"/>
    <col min="4118" max="4118" width="6.625" style="1" customWidth="1"/>
    <col min="4119" max="4119" width="1.125" style="1" customWidth="1"/>
    <col min="4120" max="4352" width="9" style="1"/>
    <col min="4353" max="4353" width="1.125" style="1" customWidth="1"/>
    <col min="4354" max="4354" width="4.125" style="1" customWidth="1"/>
    <col min="4355" max="4355" width="11.625" style="1" customWidth="1"/>
    <col min="4356" max="4356" width="6.125" style="1" customWidth="1"/>
    <col min="4357" max="4362" width="5" style="1" customWidth="1"/>
    <col min="4363" max="4363" width="0.875" style="1" customWidth="1"/>
    <col min="4364" max="4365" width="5" style="1" customWidth="1"/>
    <col min="4366" max="4373" width="6.125" style="1" customWidth="1"/>
    <col min="4374" max="4374" width="6.625" style="1" customWidth="1"/>
    <col min="4375" max="4375" width="1.125" style="1" customWidth="1"/>
    <col min="4376" max="4608" width="9" style="1"/>
    <col min="4609" max="4609" width="1.125" style="1" customWidth="1"/>
    <col min="4610" max="4610" width="4.125" style="1" customWidth="1"/>
    <col min="4611" max="4611" width="11.625" style="1" customWidth="1"/>
    <col min="4612" max="4612" width="6.125" style="1" customWidth="1"/>
    <col min="4613" max="4618" width="5" style="1" customWidth="1"/>
    <col min="4619" max="4619" width="0.875" style="1" customWidth="1"/>
    <col min="4620" max="4621" width="5" style="1" customWidth="1"/>
    <col min="4622" max="4629" width="6.125" style="1" customWidth="1"/>
    <col min="4630" max="4630" width="6.625" style="1" customWidth="1"/>
    <col min="4631" max="4631" width="1.125" style="1" customWidth="1"/>
    <col min="4632" max="4864" width="9" style="1"/>
    <col min="4865" max="4865" width="1.125" style="1" customWidth="1"/>
    <col min="4866" max="4866" width="4.125" style="1" customWidth="1"/>
    <col min="4867" max="4867" width="11.625" style="1" customWidth="1"/>
    <col min="4868" max="4868" width="6.125" style="1" customWidth="1"/>
    <col min="4869" max="4874" width="5" style="1" customWidth="1"/>
    <col min="4875" max="4875" width="0.875" style="1" customWidth="1"/>
    <col min="4876" max="4877" width="5" style="1" customWidth="1"/>
    <col min="4878" max="4885" width="6.125" style="1" customWidth="1"/>
    <col min="4886" max="4886" width="6.625" style="1" customWidth="1"/>
    <col min="4887" max="4887" width="1.125" style="1" customWidth="1"/>
    <col min="4888" max="5120" width="9" style="1"/>
    <col min="5121" max="5121" width="1.125" style="1" customWidth="1"/>
    <col min="5122" max="5122" width="4.125" style="1" customWidth="1"/>
    <col min="5123" max="5123" width="11.625" style="1" customWidth="1"/>
    <col min="5124" max="5124" width="6.125" style="1" customWidth="1"/>
    <col min="5125" max="5130" width="5" style="1" customWidth="1"/>
    <col min="5131" max="5131" width="0.875" style="1" customWidth="1"/>
    <col min="5132" max="5133" width="5" style="1" customWidth="1"/>
    <col min="5134" max="5141" width="6.125" style="1" customWidth="1"/>
    <col min="5142" max="5142" width="6.625" style="1" customWidth="1"/>
    <col min="5143" max="5143" width="1.125" style="1" customWidth="1"/>
    <col min="5144" max="5376" width="9" style="1"/>
    <col min="5377" max="5377" width="1.125" style="1" customWidth="1"/>
    <col min="5378" max="5378" width="4.125" style="1" customWidth="1"/>
    <col min="5379" max="5379" width="11.625" style="1" customWidth="1"/>
    <col min="5380" max="5380" width="6.125" style="1" customWidth="1"/>
    <col min="5381" max="5386" width="5" style="1" customWidth="1"/>
    <col min="5387" max="5387" width="0.875" style="1" customWidth="1"/>
    <col min="5388" max="5389" width="5" style="1" customWidth="1"/>
    <col min="5390" max="5397" width="6.125" style="1" customWidth="1"/>
    <col min="5398" max="5398" width="6.625" style="1" customWidth="1"/>
    <col min="5399" max="5399" width="1.125" style="1" customWidth="1"/>
    <col min="5400" max="5632" width="9" style="1"/>
    <col min="5633" max="5633" width="1.125" style="1" customWidth="1"/>
    <col min="5634" max="5634" width="4.125" style="1" customWidth="1"/>
    <col min="5635" max="5635" width="11.625" style="1" customWidth="1"/>
    <col min="5636" max="5636" width="6.125" style="1" customWidth="1"/>
    <col min="5637" max="5642" width="5" style="1" customWidth="1"/>
    <col min="5643" max="5643" width="0.875" style="1" customWidth="1"/>
    <col min="5644" max="5645" width="5" style="1" customWidth="1"/>
    <col min="5646" max="5653" width="6.125" style="1" customWidth="1"/>
    <col min="5654" max="5654" width="6.625" style="1" customWidth="1"/>
    <col min="5655" max="5655" width="1.125" style="1" customWidth="1"/>
    <col min="5656" max="5888" width="9" style="1"/>
    <col min="5889" max="5889" width="1.125" style="1" customWidth="1"/>
    <col min="5890" max="5890" width="4.125" style="1" customWidth="1"/>
    <col min="5891" max="5891" width="11.625" style="1" customWidth="1"/>
    <col min="5892" max="5892" width="6.125" style="1" customWidth="1"/>
    <col min="5893" max="5898" width="5" style="1" customWidth="1"/>
    <col min="5899" max="5899" width="0.875" style="1" customWidth="1"/>
    <col min="5900" max="5901" width="5" style="1" customWidth="1"/>
    <col min="5902" max="5909" width="6.125" style="1" customWidth="1"/>
    <col min="5910" max="5910" width="6.625" style="1" customWidth="1"/>
    <col min="5911" max="5911" width="1.125" style="1" customWidth="1"/>
    <col min="5912" max="6144" width="9" style="1"/>
    <col min="6145" max="6145" width="1.125" style="1" customWidth="1"/>
    <col min="6146" max="6146" width="4.125" style="1" customWidth="1"/>
    <col min="6147" max="6147" width="11.625" style="1" customWidth="1"/>
    <col min="6148" max="6148" width="6.125" style="1" customWidth="1"/>
    <col min="6149" max="6154" width="5" style="1" customWidth="1"/>
    <col min="6155" max="6155" width="0.875" style="1" customWidth="1"/>
    <col min="6156" max="6157" width="5" style="1" customWidth="1"/>
    <col min="6158" max="6165" width="6.125" style="1" customWidth="1"/>
    <col min="6166" max="6166" width="6.625" style="1" customWidth="1"/>
    <col min="6167" max="6167" width="1.125" style="1" customWidth="1"/>
    <col min="6168" max="6400" width="9" style="1"/>
    <col min="6401" max="6401" width="1.125" style="1" customWidth="1"/>
    <col min="6402" max="6402" width="4.125" style="1" customWidth="1"/>
    <col min="6403" max="6403" width="11.625" style="1" customWidth="1"/>
    <col min="6404" max="6404" width="6.125" style="1" customWidth="1"/>
    <col min="6405" max="6410" width="5" style="1" customWidth="1"/>
    <col min="6411" max="6411" width="0.875" style="1" customWidth="1"/>
    <col min="6412" max="6413" width="5" style="1" customWidth="1"/>
    <col min="6414" max="6421" width="6.125" style="1" customWidth="1"/>
    <col min="6422" max="6422" width="6.625" style="1" customWidth="1"/>
    <col min="6423" max="6423" width="1.125" style="1" customWidth="1"/>
    <col min="6424" max="6656" width="9" style="1"/>
    <col min="6657" max="6657" width="1.125" style="1" customWidth="1"/>
    <col min="6658" max="6658" width="4.125" style="1" customWidth="1"/>
    <col min="6659" max="6659" width="11.625" style="1" customWidth="1"/>
    <col min="6660" max="6660" width="6.125" style="1" customWidth="1"/>
    <col min="6661" max="6666" width="5" style="1" customWidth="1"/>
    <col min="6667" max="6667" width="0.875" style="1" customWidth="1"/>
    <col min="6668" max="6669" width="5" style="1" customWidth="1"/>
    <col min="6670" max="6677" width="6.125" style="1" customWidth="1"/>
    <col min="6678" max="6678" width="6.625" style="1" customWidth="1"/>
    <col min="6679" max="6679" width="1.125" style="1" customWidth="1"/>
    <col min="6680" max="6912" width="9" style="1"/>
    <col min="6913" max="6913" width="1.125" style="1" customWidth="1"/>
    <col min="6914" max="6914" width="4.125" style="1" customWidth="1"/>
    <col min="6915" max="6915" width="11.625" style="1" customWidth="1"/>
    <col min="6916" max="6916" width="6.125" style="1" customWidth="1"/>
    <col min="6917" max="6922" width="5" style="1" customWidth="1"/>
    <col min="6923" max="6923" width="0.875" style="1" customWidth="1"/>
    <col min="6924" max="6925" width="5" style="1" customWidth="1"/>
    <col min="6926" max="6933" width="6.125" style="1" customWidth="1"/>
    <col min="6934" max="6934" width="6.625" style="1" customWidth="1"/>
    <col min="6935" max="6935" width="1.125" style="1" customWidth="1"/>
    <col min="6936" max="7168" width="9" style="1"/>
    <col min="7169" max="7169" width="1.125" style="1" customWidth="1"/>
    <col min="7170" max="7170" width="4.125" style="1" customWidth="1"/>
    <col min="7171" max="7171" width="11.625" style="1" customWidth="1"/>
    <col min="7172" max="7172" width="6.125" style="1" customWidth="1"/>
    <col min="7173" max="7178" width="5" style="1" customWidth="1"/>
    <col min="7179" max="7179" width="0.875" style="1" customWidth="1"/>
    <col min="7180" max="7181" width="5" style="1" customWidth="1"/>
    <col min="7182" max="7189" width="6.125" style="1" customWidth="1"/>
    <col min="7190" max="7190" width="6.625" style="1" customWidth="1"/>
    <col min="7191" max="7191" width="1.125" style="1" customWidth="1"/>
    <col min="7192" max="7424" width="9" style="1"/>
    <col min="7425" max="7425" width="1.125" style="1" customWidth="1"/>
    <col min="7426" max="7426" width="4.125" style="1" customWidth="1"/>
    <col min="7427" max="7427" width="11.625" style="1" customWidth="1"/>
    <col min="7428" max="7428" width="6.125" style="1" customWidth="1"/>
    <col min="7429" max="7434" width="5" style="1" customWidth="1"/>
    <col min="7435" max="7435" width="0.875" style="1" customWidth="1"/>
    <col min="7436" max="7437" width="5" style="1" customWidth="1"/>
    <col min="7438" max="7445" width="6.125" style="1" customWidth="1"/>
    <col min="7446" max="7446" width="6.625" style="1" customWidth="1"/>
    <col min="7447" max="7447" width="1.125" style="1" customWidth="1"/>
    <col min="7448" max="7680" width="9" style="1"/>
    <col min="7681" max="7681" width="1.125" style="1" customWidth="1"/>
    <col min="7682" max="7682" width="4.125" style="1" customWidth="1"/>
    <col min="7683" max="7683" width="11.625" style="1" customWidth="1"/>
    <col min="7684" max="7684" width="6.125" style="1" customWidth="1"/>
    <col min="7685" max="7690" width="5" style="1" customWidth="1"/>
    <col min="7691" max="7691" width="0.875" style="1" customWidth="1"/>
    <col min="7692" max="7693" width="5" style="1" customWidth="1"/>
    <col min="7694" max="7701" width="6.125" style="1" customWidth="1"/>
    <col min="7702" max="7702" width="6.625" style="1" customWidth="1"/>
    <col min="7703" max="7703" width="1.125" style="1" customWidth="1"/>
    <col min="7704" max="7936" width="9" style="1"/>
    <col min="7937" max="7937" width="1.125" style="1" customWidth="1"/>
    <col min="7938" max="7938" width="4.125" style="1" customWidth="1"/>
    <col min="7939" max="7939" width="11.625" style="1" customWidth="1"/>
    <col min="7940" max="7940" width="6.125" style="1" customWidth="1"/>
    <col min="7941" max="7946" width="5" style="1" customWidth="1"/>
    <col min="7947" max="7947" width="0.875" style="1" customWidth="1"/>
    <col min="7948" max="7949" width="5" style="1" customWidth="1"/>
    <col min="7950" max="7957" width="6.125" style="1" customWidth="1"/>
    <col min="7958" max="7958" width="6.625" style="1" customWidth="1"/>
    <col min="7959" max="7959" width="1.125" style="1" customWidth="1"/>
    <col min="7960" max="8192" width="9" style="1"/>
    <col min="8193" max="8193" width="1.125" style="1" customWidth="1"/>
    <col min="8194" max="8194" width="4.125" style="1" customWidth="1"/>
    <col min="8195" max="8195" width="11.625" style="1" customWidth="1"/>
    <col min="8196" max="8196" width="6.125" style="1" customWidth="1"/>
    <col min="8197" max="8202" width="5" style="1" customWidth="1"/>
    <col min="8203" max="8203" width="0.875" style="1" customWidth="1"/>
    <col min="8204" max="8205" width="5" style="1" customWidth="1"/>
    <col min="8206" max="8213" width="6.125" style="1" customWidth="1"/>
    <col min="8214" max="8214" width="6.625" style="1" customWidth="1"/>
    <col min="8215" max="8215" width="1.125" style="1" customWidth="1"/>
    <col min="8216" max="8448" width="9" style="1"/>
    <col min="8449" max="8449" width="1.125" style="1" customWidth="1"/>
    <col min="8450" max="8450" width="4.125" style="1" customWidth="1"/>
    <col min="8451" max="8451" width="11.625" style="1" customWidth="1"/>
    <col min="8452" max="8452" width="6.125" style="1" customWidth="1"/>
    <col min="8453" max="8458" width="5" style="1" customWidth="1"/>
    <col min="8459" max="8459" width="0.875" style="1" customWidth="1"/>
    <col min="8460" max="8461" width="5" style="1" customWidth="1"/>
    <col min="8462" max="8469" width="6.125" style="1" customWidth="1"/>
    <col min="8470" max="8470" width="6.625" style="1" customWidth="1"/>
    <col min="8471" max="8471" width="1.125" style="1" customWidth="1"/>
    <col min="8472" max="8704" width="9" style="1"/>
    <col min="8705" max="8705" width="1.125" style="1" customWidth="1"/>
    <col min="8706" max="8706" width="4.125" style="1" customWidth="1"/>
    <col min="8707" max="8707" width="11.625" style="1" customWidth="1"/>
    <col min="8708" max="8708" width="6.125" style="1" customWidth="1"/>
    <col min="8709" max="8714" width="5" style="1" customWidth="1"/>
    <col min="8715" max="8715" width="0.875" style="1" customWidth="1"/>
    <col min="8716" max="8717" width="5" style="1" customWidth="1"/>
    <col min="8718" max="8725" width="6.125" style="1" customWidth="1"/>
    <col min="8726" max="8726" width="6.625" style="1" customWidth="1"/>
    <col min="8727" max="8727" width="1.125" style="1" customWidth="1"/>
    <col min="8728" max="8960" width="9" style="1"/>
    <col min="8961" max="8961" width="1.125" style="1" customWidth="1"/>
    <col min="8962" max="8962" width="4.125" style="1" customWidth="1"/>
    <col min="8963" max="8963" width="11.625" style="1" customWidth="1"/>
    <col min="8964" max="8964" width="6.125" style="1" customWidth="1"/>
    <col min="8965" max="8970" width="5" style="1" customWidth="1"/>
    <col min="8971" max="8971" width="0.875" style="1" customWidth="1"/>
    <col min="8972" max="8973" width="5" style="1" customWidth="1"/>
    <col min="8974" max="8981" width="6.125" style="1" customWidth="1"/>
    <col min="8982" max="8982" width="6.625" style="1" customWidth="1"/>
    <col min="8983" max="8983" width="1.125" style="1" customWidth="1"/>
    <col min="8984" max="9216" width="9" style="1"/>
    <col min="9217" max="9217" width="1.125" style="1" customWidth="1"/>
    <col min="9218" max="9218" width="4.125" style="1" customWidth="1"/>
    <col min="9219" max="9219" width="11.625" style="1" customWidth="1"/>
    <col min="9220" max="9220" width="6.125" style="1" customWidth="1"/>
    <col min="9221" max="9226" width="5" style="1" customWidth="1"/>
    <col min="9227" max="9227" width="0.875" style="1" customWidth="1"/>
    <col min="9228" max="9229" width="5" style="1" customWidth="1"/>
    <col min="9230" max="9237" width="6.125" style="1" customWidth="1"/>
    <col min="9238" max="9238" width="6.625" style="1" customWidth="1"/>
    <col min="9239" max="9239" width="1.125" style="1" customWidth="1"/>
    <col min="9240" max="9472" width="9" style="1"/>
    <col min="9473" max="9473" width="1.125" style="1" customWidth="1"/>
    <col min="9474" max="9474" width="4.125" style="1" customWidth="1"/>
    <col min="9475" max="9475" width="11.625" style="1" customWidth="1"/>
    <col min="9476" max="9476" width="6.125" style="1" customWidth="1"/>
    <col min="9477" max="9482" width="5" style="1" customWidth="1"/>
    <col min="9483" max="9483" width="0.875" style="1" customWidth="1"/>
    <col min="9484" max="9485" width="5" style="1" customWidth="1"/>
    <col min="9486" max="9493" width="6.125" style="1" customWidth="1"/>
    <col min="9494" max="9494" width="6.625" style="1" customWidth="1"/>
    <col min="9495" max="9495" width="1.125" style="1" customWidth="1"/>
    <col min="9496" max="9728" width="9" style="1"/>
    <col min="9729" max="9729" width="1.125" style="1" customWidth="1"/>
    <col min="9730" max="9730" width="4.125" style="1" customWidth="1"/>
    <col min="9731" max="9731" width="11.625" style="1" customWidth="1"/>
    <col min="9732" max="9732" width="6.125" style="1" customWidth="1"/>
    <col min="9733" max="9738" width="5" style="1" customWidth="1"/>
    <col min="9739" max="9739" width="0.875" style="1" customWidth="1"/>
    <col min="9740" max="9741" width="5" style="1" customWidth="1"/>
    <col min="9742" max="9749" width="6.125" style="1" customWidth="1"/>
    <col min="9750" max="9750" width="6.625" style="1" customWidth="1"/>
    <col min="9751" max="9751" width="1.125" style="1" customWidth="1"/>
    <col min="9752" max="9984" width="9" style="1"/>
    <col min="9985" max="9985" width="1.125" style="1" customWidth="1"/>
    <col min="9986" max="9986" width="4.125" style="1" customWidth="1"/>
    <col min="9987" max="9987" width="11.625" style="1" customWidth="1"/>
    <col min="9988" max="9988" width="6.125" style="1" customWidth="1"/>
    <col min="9989" max="9994" width="5" style="1" customWidth="1"/>
    <col min="9995" max="9995" width="0.875" style="1" customWidth="1"/>
    <col min="9996" max="9997" width="5" style="1" customWidth="1"/>
    <col min="9998" max="10005" width="6.125" style="1" customWidth="1"/>
    <col min="10006" max="10006" width="6.625" style="1" customWidth="1"/>
    <col min="10007" max="10007" width="1.125" style="1" customWidth="1"/>
    <col min="10008" max="10240" width="9" style="1"/>
    <col min="10241" max="10241" width="1.125" style="1" customWidth="1"/>
    <col min="10242" max="10242" width="4.125" style="1" customWidth="1"/>
    <col min="10243" max="10243" width="11.625" style="1" customWidth="1"/>
    <col min="10244" max="10244" width="6.125" style="1" customWidth="1"/>
    <col min="10245" max="10250" width="5" style="1" customWidth="1"/>
    <col min="10251" max="10251" width="0.875" style="1" customWidth="1"/>
    <col min="10252" max="10253" width="5" style="1" customWidth="1"/>
    <col min="10254" max="10261" width="6.125" style="1" customWidth="1"/>
    <col min="10262" max="10262" width="6.625" style="1" customWidth="1"/>
    <col min="10263" max="10263" width="1.125" style="1" customWidth="1"/>
    <col min="10264" max="10496" width="9" style="1"/>
    <col min="10497" max="10497" width="1.125" style="1" customWidth="1"/>
    <col min="10498" max="10498" width="4.125" style="1" customWidth="1"/>
    <col min="10499" max="10499" width="11.625" style="1" customWidth="1"/>
    <col min="10500" max="10500" width="6.125" style="1" customWidth="1"/>
    <col min="10501" max="10506" width="5" style="1" customWidth="1"/>
    <col min="10507" max="10507" width="0.875" style="1" customWidth="1"/>
    <col min="10508" max="10509" width="5" style="1" customWidth="1"/>
    <col min="10510" max="10517" width="6.125" style="1" customWidth="1"/>
    <col min="10518" max="10518" width="6.625" style="1" customWidth="1"/>
    <col min="10519" max="10519" width="1.125" style="1" customWidth="1"/>
    <col min="10520" max="10752" width="9" style="1"/>
    <col min="10753" max="10753" width="1.125" style="1" customWidth="1"/>
    <col min="10754" max="10754" width="4.125" style="1" customWidth="1"/>
    <col min="10755" max="10755" width="11.625" style="1" customWidth="1"/>
    <col min="10756" max="10756" width="6.125" style="1" customWidth="1"/>
    <col min="10757" max="10762" width="5" style="1" customWidth="1"/>
    <col min="10763" max="10763" width="0.875" style="1" customWidth="1"/>
    <col min="10764" max="10765" width="5" style="1" customWidth="1"/>
    <col min="10766" max="10773" width="6.125" style="1" customWidth="1"/>
    <col min="10774" max="10774" width="6.625" style="1" customWidth="1"/>
    <col min="10775" max="10775" width="1.125" style="1" customWidth="1"/>
    <col min="10776" max="11008" width="9" style="1"/>
    <col min="11009" max="11009" width="1.125" style="1" customWidth="1"/>
    <col min="11010" max="11010" width="4.125" style="1" customWidth="1"/>
    <col min="11011" max="11011" width="11.625" style="1" customWidth="1"/>
    <col min="11012" max="11012" width="6.125" style="1" customWidth="1"/>
    <col min="11013" max="11018" width="5" style="1" customWidth="1"/>
    <col min="11019" max="11019" width="0.875" style="1" customWidth="1"/>
    <col min="11020" max="11021" width="5" style="1" customWidth="1"/>
    <col min="11022" max="11029" width="6.125" style="1" customWidth="1"/>
    <col min="11030" max="11030" width="6.625" style="1" customWidth="1"/>
    <col min="11031" max="11031" width="1.125" style="1" customWidth="1"/>
    <col min="11032" max="11264" width="9" style="1"/>
    <col min="11265" max="11265" width="1.125" style="1" customWidth="1"/>
    <col min="11266" max="11266" width="4.125" style="1" customWidth="1"/>
    <col min="11267" max="11267" width="11.625" style="1" customWidth="1"/>
    <col min="11268" max="11268" width="6.125" style="1" customWidth="1"/>
    <col min="11269" max="11274" width="5" style="1" customWidth="1"/>
    <col min="11275" max="11275" width="0.875" style="1" customWidth="1"/>
    <col min="11276" max="11277" width="5" style="1" customWidth="1"/>
    <col min="11278" max="11285" width="6.125" style="1" customWidth="1"/>
    <col min="11286" max="11286" width="6.625" style="1" customWidth="1"/>
    <col min="11287" max="11287" width="1.125" style="1" customWidth="1"/>
    <col min="11288" max="11520" width="9" style="1"/>
    <col min="11521" max="11521" width="1.125" style="1" customWidth="1"/>
    <col min="11522" max="11522" width="4.125" style="1" customWidth="1"/>
    <col min="11523" max="11523" width="11.625" style="1" customWidth="1"/>
    <col min="11524" max="11524" width="6.125" style="1" customWidth="1"/>
    <col min="11525" max="11530" width="5" style="1" customWidth="1"/>
    <col min="11531" max="11531" width="0.875" style="1" customWidth="1"/>
    <col min="11532" max="11533" width="5" style="1" customWidth="1"/>
    <col min="11534" max="11541" width="6.125" style="1" customWidth="1"/>
    <col min="11542" max="11542" width="6.625" style="1" customWidth="1"/>
    <col min="11543" max="11543" width="1.125" style="1" customWidth="1"/>
    <col min="11544" max="11776" width="9" style="1"/>
    <col min="11777" max="11777" width="1.125" style="1" customWidth="1"/>
    <col min="11778" max="11778" width="4.125" style="1" customWidth="1"/>
    <col min="11779" max="11779" width="11.625" style="1" customWidth="1"/>
    <col min="11780" max="11780" width="6.125" style="1" customWidth="1"/>
    <col min="11781" max="11786" width="5" style="1" customWidth="1"/>
    <col min="11787" max="11787" width="0.875" style="1" customWidth="1"/>
    <col min="11788" max="11789" width="5" style="1" customWidth="1"/>
    <col min="11790" max="11797" width="6.125" style="1" customWidth="1"/>
    <col min="11798" max="11798" width="6.625" style="1" customWidth="1"/>
    <col min="11799" max="11799" width="1.125" style="1" customWidth="1"/>
    <col min="11800" max="12032" width="9" style="1"/>
    <col min="12033" max="12033" width="1.125" style="1" customWidth="1"/>
    <col min="12034" max="12034" width="4.125" style="1" customWidth="1"/>
    <col min="12035" max="12035" width="11.625" style="1" customWidth="1"/>
    <col min="12036" max="12036" width="6.125" style="1" customWidth="1"/>
    <col min="12037" max="12042" width="5" style="1" customWidth="1"/>
    <col min="12043" max="12043" width="0.875" style="1" customWidth="1"/>
    <col min="12044" max="12045" width="5" style="1" customWidth="1"/>
    <col min="12046" max="12053" width="6.125" style="1" customWidth="1"/>
    <col min="12054" max="12054" width="6.625" style="1" customWidth="1"/>
    <col min="12055" max="12055" width="1.125" style="1" customWidth="1"/>
    <col min="12056" max="12288" width="9" style="1"/>
    <col min="12289" max="12289" width="1.125" style="1" customWidth="1"/>
    <col min="12290" max="12290" width="4.125" style="1" customWidth="1"/>
    <col min="12291" max="12291" width="11.625" style="1" customWidth="1"/>
    <col min="12292" max="12292" width="6.125" style="1" customWidth="1"/>
    <col min="12293" max="12298" width="5" style="1" customWidth="1"/>
    <col min="12299" max="12299" width="0.875" style="1" customWidth="1"/>
    <col min="12300" max="12301" width="5" style="1" customWidth="1"/>
    <col min="12302" max="12309" width="6.125" style="1" customWidth="1"/>
    <col min="12310" max="12310" width="6.625" style="1" customWidth="1"/>
    <col min="12311" max="12311" width="1.125" style="1" customWidth="1"/>
    <col min="12312" max="12544" width="9" style="1"/>
    <col min="12545" max="12545" width="1.125" style="1" customWidth="1"/>
    <col min="12546" max="12546" width="4.125" style="1" customWidth="1"/>
    <col min="12547" max="12547" width="11.625" style="1" customWidth="1"/>
    <col min="12548" max="12548" width="6.125" style="1" customWidth="1"/>
    <col min="12549" max="12554" width="5" style="1" customWidth="1"/>
    <col min="12555" max="12555" width="0.875" style="1" customWidth="1"/>
    <col min="12556" max="12557" width="5" style="1" customWidth="1"/>
    <col min="12558" max="12565" width="6.125" style="1" customWidth="1"/>
    <col min="12566" max="12566" width="6.625" style="1" customWidth="1"/>
    <col min="12567" max="12567" width="1.125" style="1" customWidth="1"/>
    <col min="12568" max="12800" width="9" style="1"/>
    <col min="12801" max="12801" width="1.125" style="1" customWidth="1"/>
    <col min="12802" max="12802" width="4.125" style="1" customWidth="1"/>
    <col min="12803" max="12803" width="11.625" style="1" customWidth="1"/>
    <col min="12804" max="12804" width="6.125" style="1" customWidth="1"/>
    <col min="12805" max="12810" width="5" style="1" customWidth="1"/>
    <col min="12811" max="12811" width="0.875" style="1" customWidth="1"/>
    <col min="12812" max="12813" width="5" style="1" customWidth="1"/>
    <col min="12814" max="12821" width="6.125" style="1" customWidth="1"/>
    <col min="12822" max="12822" width="6.625" style="1" customWidth="1"/>
    <col min="12823" max="12823" width="1.125" style="1" customWidth="1"/>
    <col min="12824" max="13056" width="9" style="1"/>
    <col min="13057" max="13057" width="1.125" style="1" customWidth="1"/>
    <col min="13058" max="13058" width="4.125" style="1" customWidth="1"/>
    <col min="13059" max="13059" width="11.625" style="1" customWidth="1"/>
    <col min="13060" max="13060" width="6.125" style="1" customWidth="1"/>
    <col min="13061" max="13066" width="5" style="1" customWidth="1"/>
    <col min="13067" max="13067" width="0.875" style="1" customWidth="1"/>
    <col min="13068" max="13069" width="5" style="1" customWidth="1"/>
    <col min="13070" max="13077" width="6.125" style="1" customWidth="1"/>
    <col min="13078" max="13078" width="6.625" style="1" customWidth="1"/>
    <col min="13079" max="13079" width="1.125" style="1" customWidth="1"/>
    <col min="13080" max="13312" width="9" style="1"/>
    <col min="13313" max="13313" width="1.125" style="1" customWidth="1"/>
    <col min="13314" max="13314" width="4.125" style="1" customWidth="1"/>
    <col min="13315" max="13315" width="11.625" style="1" customWidth="1"/>
    <col min="13316" max="13316" width="6.125" style="1" customWidth="1"/>
    <col min="13317" max="13322" width="5" style="1" customWidth="1"/>
    <col min="13323" max="13323" width="0.875" style="1" customWidth="1"/>
    <col min="13324" max="13325" width="5" style="1" customWidth="1"/>
    <col min="13326" max="13333" width="6.125" style="1" customWidth="1"/>
    <col min="13334" max="13334" width="6.625" style="1" customWidth="1"/>
    <col min="13335" max="13335" width="1.125" style="1" customWidth="1"/>
    <col min="13336" max="13568" width="9" style="1"/>
    <col min="13569" max="13569" width="1.125" style="1" customWidth="1"/>
    <col min="13570" max="13570" width="4.125" style="1" customWidth="1"/>
    <col min="13571" max="13571" width="11.625" style="1" customWidth="1"/>
    <col min="13572" max="13572" width="6.125" style="1" customWidth="1"/>
    <col min="13573" max="13578" width="5" style="1" customWidth="1"/>
    <col min="13579" max="13579" width="0.875" style="1" customWidth="1"/>
    <col min="13580" max="13581" width="5" style="1" customWidth="1"/>
    <col min="13582" max="13589" width="6.125" style="1" customWidth="1"/>
    <col min="13590" max="13590" width="6.625" style="1" customWidth="1"/>
    <col min="13591" max="13591" width="1.125" style="1" customWidth="1"/>
    <col min="13592" max="13824" width="9" style="1"/>
    <col min="13825" max="13825" width="1.125" style="1" customWidth="1"/>
    <col min="13826" max="13826" width="4.125" style="1" customWidth="1"/>
    <col min="13827" max="13827" width="11.625" style="1" customWidth="1"/>
    <col min="13828" max="13828" width="6.125" style="1" customWidth="1"/>
    <col min="13829" max="13834" width="5" style="1" customWidth="1"/>
    <col min="13835" max="13835" width="0.875" style="1" customWidth="1"/>
    <col min="13836" max="13837" width="5" style="1" customWidth="1"/>
    <col min="13838" max="13845" width="6.125" style="1" customWidth="1"/>
    <col min="13846" max="13846" width="6.625" style="1" customWidth="1"/>
    <col min="13847" max="13847" width="1.125" style="1" customWidth="1"/>
    <col min="13848" max="14080" width="9" style="1"/>
    <col min="14081" max="14081" width="1.125" style="1" customWidth="1"/>
    <col min="14082" max="14082" width="4.125" style="1" customWidth="1"/>
    <col min="14083" max="14083" width="11.625" style="1" customWidth="1"/>
    <col min="14084" max="14084" width="6.125" style="1" customWidth="1"/>
    <col min="14085" max="14090" width="5" style="1" customWidth="1"/>
    <col min="14091" max="14091" width="0.875" style="1" customWidth="1"/>
    <col min="14092" max="14093" width="5" style="1" customWidth="1"/>
    <col min="14094" max="14101" width="6.125" style="1" customWidth="1"/>
    <col min="14102" max="14102" width="6.625" style="1" customWidth="1"/>
    <col min="14103" max="14103" width="1.125" style="1" customWidth="1"/>
    <col min="14104" max="14336" width="9" style="1"/>
    <col min="14337" max="14337" width="1.125" style="1" customWidth="1"/>
    <col min="14338" max="14338" width="4.125" style="1" customWidth="1"/>
    <col min="14339" max="14339" width="11.625" style="1" customWidth="1"/>
    <col min="14340" max="14340" width="6.125" style="1" customWidth="1"/>
    <col min="14341" max="14346" width="5" style="1" customWidth="1"/>
    <col min="14347" max="14347" width="0.875" style="1" customWidth="1"/>
    <col min="14348" max="14349" width="5" style="1" customWidth="1"/>
    <col min="14350" max="14357" width="6.125" style="1" customWidth="1"/>
    <col min="14358" max="14358" width="6.625" style="1" customWidth="1"/>
    <col min="14359" max="14359" width="1.125" style="1" customWidth="1"/>
    <col min="14360" max="14592" width="9" style="1"/>
    <col min="14593" max="14593" width="1.125" style="1" customWidth="1"/>
    <col min="14594" max="14594" width="4.125" style="1" customWidth="1"/>
    <col min="14595" max="14595" width="11.625" style="1" customWidth="1"/>
    <col min="14596" max="14596" width="6.125" style="1" customWidth="1"/>
    <col min="14597" max="14602" width="5" style="1" customWidth="1"/>
    <col min="14603" max="14603" width="0.875" style="1" customWidth="1"/>
    <col min="14604" max="14605" width="5" style="1" customWidth="1"/>
    <col min="14606" max="14613" width="6.125" style="1" customWidth="1"/>
    <col min="14614" max="14614" width="6.625" style="1" customWidth="1"/>
    <col min="14615" max="14615" width="1.125" style="1" customWidth="1"/>
    <col min="14616" max="14848" width="9" style="1"/>
    <col min="14849" max="14849" width="1.125" style="1" customWidth="1"/>
    <col min="14850" max="14850" width="4.125" style="1" customWidth="1"/>
    <col min="14851" max="14851" width="11.625" style="1" customWidth="1"/>
    <col min="14852" max="14852" width="6.125" style="1" customWidth="1"/>
    <col min="14853" max="14858" width="5" style="1" customWidth="1"/>
    <col min="14859" max="14859" width="0.875" style="1" customWidth="1"/>
    <col min="14860" max="14861" width="5" style="1" customWidth="1"/>
    <col min="14862" max="14869" width="6.125" style="1" customWidth="1"/>
    <col min="14870" max="14870" width="6.625" style="1" customWidth="1"/>
    <col min="14871" max="14871" width="1.125" style="1" customWidth="1"/>
    <col min="14872" max="15104" width="9" style="1"/>
    <col min="15105" max="15105" width="1.125" style="1" customWidth="1"/>
    <col min="15106" max="15106" width="4.125" style="1" customWidth="1"/>
    <col min="15107" max="15107" width="11.625" style="1" customWidth="1"/>
    <col min="15108" max="15108" width="6.125" style="1" customWidth="1"/>
    <col min="15109" max="15114" width="5" style="1" customWidth="1"/>
    <col min="15115" max="15115" width="0.875" style="1" customWidth="1"/>
    <col min="15116" max="15117" width="5" style="1" customWidth="1"/>
    <col min="15118" max="15125" width="6.125" style="1" customWidth="1"/>
    <col min="15126" max="15126" width="6.625" style="1" customWidth="1"/>
    <col min="15127" max="15127" width="1.125" style="1" customWidth="1"/>
    <col min="15128" max="15360" width="9" style="1"/>
    <col min="15361" max="15361" width="1.125" style="1" customWidth="1"/>
    <col min="15362" max="15362" width="4.125" style="1" customWidth="1"/>
    <col min="15363" max="15363" width="11.625" style="1" customWidth="1"/>
    <col min="15364" max="15364" width="6.125" style="1" customWidth="1"/>
    <col min="15365" max="15370" width="5" style="1" customWidth="1"/>
    <col min="15371" max="15371" width="0.875" style="1" customWidth="1"/>
    <col min="15372" max="15373" width="5" style="1" customWidth="1"/>
    <col min="15374" max="15381" width="6.125" style="1" customWidth="1"/>
    <col min="15382" max="15382" width="6.625" style="1" customWidth="1"/>
    <col min="15383" max="15383" width="1.125" style="1" customWidth="1"/>
    <col min="15384" max="15616" width="9" style="1"/>
    <col min="15617" max="15617" width="1.125" style="1" customWidth="1"/>
    <col min="15618" max="15618" width="4.125" style="1" customWidth="1"/>
    <col min="15619" max="15619" width="11.625" style="1" customWidth="1"/>
    <col min="15620" max="15620" width="6.125" style="1" customWidth="1"/>
    <col min="15621" max="15626" width="5" style="1" customWidth="1"/>
    <col min="15627" max="15627" width="0.875" style="1" customWidth="1"/>
    <col min="15628" max="15629" width="5" style="1" customWidth="1"/>
    <col min="15630" max="15637" width="6.125" style="1" customWidth="1"/>
    <col min="15638" max="15638" width="6.625" style="1" customWidth="1"/>
    <col min="15639" max="15639" width="1.125" style="1" customWidth="1"/>
    <col min="15640" max="15872" width="9" style="1"/>
    <col min="15873" max="15873" width="1.125" style="1" customWidth="1"/>
    <col min="15874" max="15874" width="4.125" style="1" customWidth="1"/>
    <col min="15875" max="15875" width="11.625" style="1" customWidth="1"/>
    <col min="15876" max="15876" width="6.125" style="1" customWidth="1"/>
    <col min="15877" max="15882" width="5" style="1" customWidth="1"/>
    <col min="15883" max="15883" width="0.875" style="1" customWidth="1"/>
    <col min="15884" max="15885" width="5" style="1" customWidth="1"/>
    <col min="15886" max="15893" width="6.125" style="1" customWidth="1"/>
    <col min="15894" max="15894" width="6.625" style="1" customWidth="1"/>
    <col min="15895" max="15895" width="1.125" style="1" customWidth="1"/>
    <col min="15896" max="16128" width="9" style="1"/>
    <col min="16129" max="16129" width="1.125" style="1" customWidth="1"/>
    <col min="16130" max="16130" width="4.125" style="1" customWidth="1"/>
    <col min="16131" max="16131" width="11.625" style="1" customWidth="1"/>
    <col min="16132" max="16132" width="6.125" style="1" customWidth="1"/>
    <col min="16133" max="16138" width="5" style="1" customWidth="1"/>
    <col min="16139" max="16139" width="0.875" style="1" customWidth="1"/>
    <col min="16140" max="16141" width="5" style="1" customWidth="1"/>
    <col min="16142" max="16149" width="6.125" style="1" customWidth="1"/>
    <col min="16150" max="16150" width="6.625" style="1" customWidth="1"/>
    <col min="16151" max="16151" width="1.125" style="1" customWidth="1"/>
    <col min="16152" max="16384" width="9" style="1"/>
  </cols>
  <sheetData>
    <row r="1" spans="1:27" ht="23.25" customHeight="1">
      <c r="B1" s="250" t="s">
        <v>0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"/>
      <c r="Q1" s="2"/>
      <c r="R1" s="2"/>
      <c r="S1" s="251" t="s">
        <v>1</v>
      </c>
      <c r="T1" s="251"/>
      <c r="U1" s="251"/>
      <c r="V1" s="251"/>
    </row>
    <row r="2" spans="1:27" ht="17.25">
      <c r="B2" s="3" t="s">
        <v>2</v>
      </c>
      <c r="O2" s="1" t="s">
        <v>3</v>
      </c>
    </row>
    <row r="3" spans="1:27" ht="17.25">
      <c r="B3" s="3" t="s">
        <v>4</v>
      </c>
      <c r="P3" s="4"/>
      <c r="Q3" s="4"/>
      <c r="R3" s="4"/>
      <c r="S3" s="4"/>
      <c r="T3" s="4"/>
      <c r="U3" s="4"/>
      <c r="V3" s="5" t="s">
        <v>5</v>
      </c>
    </row>
    <row r="4" spans="1:27" ht="19.5" customHeight="1">
      <c r="B4" s="6" t="s">
        <v>6</v>
      </c>
      <c r="P4" s="7"/>
      <c r="Q4" s="7"/>
      <c r="R4" s="7"/>
      <c r="S4" s="7"/>
      <c r="T4" s="7"/>
      <c r="U4" s="8"/>
    </row>
    <row r="5" spans="1:27" ht="6" customHeight="1">
      <c r="B5" s="6"/>
    </row>
    <row r="6" spans="1:27" s="9" customFormat="1">
      <c r="B6" s="10" t="s">
        <v>7</v>
      </c>
      <c r="C6" s="11"/>
      <c r="D6" s="12" t="s">
        <v>8</v>
      </c>
      <c r="E6" s="11" t="s">
        <v>9</v>
      </c>
      <c r="F6" s="11"/>
      <c r="G6" s="11"/>
      <c r="H6" s="11"/>
      <c r="I6" s="11"/>
      <c r="J6" s="11"/>
      <c r="K6" s="11"/>
      <c r="L6" s="11"/>
      <c r="M6" s="12" t="s">
        <v>8</v>
      </c>
      <c r="N6" s="11" t="s">
        <v>10</v>
      </c>
      <c r="O6" s="11"/>
      <c r="P6" s="12" t="s">
        <v>8</v>
      </c>
      <c r="Q6" s="11" t="s">
        <v>11</v>
      </c>
      <c r="R6" s="11"/>
      <c r="S6" s="11" t="s">
        <v>12</v>
      </c>
      <c r="T6" s="11"/>
      <c r="U6" s="252" t="s">
        <v>13</v>
      </c>
      <c r="V6" s="253"/>
      <c r="W6" s="254"/>
      <c r="X6" s="9" t="s">
        <v>14</v>
      </c>
    </row>
    <row r="7" spans="1:27" s="9" customFormat="1">
      <c r="B7" s="13" t="s">
        <v>15</v>
      </c>
      <c r="U7" s="14"/>
      <c r="V7" s="15"/>
      <c r="W7" s="16"/>
    </row>
    <row r="8" spans="1:27" s="9" customFormat="1">
      <c r="B8" s="17" t="s">
        <v>8</v>
      </c>
      <c r="C8" s="18" t="s">
        <v>16</v>
      </c>
      <c r="D8" s="18"/>
      <c r="E8" s="18"/>
      <c r="F8" s="18"/>
      <c r="G8" s="18"/>
      <c r="H8" s="18"/>
      <c r="I8" s="18"/>
      <c r="J8" s="18"/>
      <c r="K8" s="18"/>
      <c r="L8" s="18"/>
      <c r="M8" s="19" t="s">
        <v>8</v>
      </c>
      <c r="N8" s="18" t="s">
        <v>17</v>
      </c>
      <c r="O8" s="18"/>
      <c r="P8" s="20" t="s">
        <v>8</v>
      </c>
      <c r="Q8" s="18" t="s">
        <v>18</v>
      </c>
      <c r="R8" s="18"/>
      <c r="S8" s="21" t="s">
        <v>19</v>
      </c>
      <c r="T8" s="18"/>
      <c r="U8" s="255"/>
      <c r="V8" s="256"/>
      <c r="W8" s="257"/>
    </row>
    <row r="9" spans="1:27" ht="14.25" customHeight="1" thickBot="1">
      <c r="B9" s="22" t="s">
        <v>20</v>
      </c>
      <c r="C9" s="23"/>
      <c r="D9" s="23"/>
      <c r="E9" s="6"/>
      <c r="F9" s="6"/>
      <c r="G9" s="6"/>
      <c r="H9" s="6"/>
      <c r="I9" s="6"/>
      <c r="J9" s="6"/>
      <c r="K9" s="6"/>
      <c r="T9" s="24"/>
      <c r="U9" s="24"/>
      <c r="V9" s="24"/>
    </row>
    <row r="10" spans="1:27">
      <c r="B10" s="258" t="s">
        <v>21</v>
      </c>
      <c r="C10" s="259"/>
      <c r="D10" s="260"/>
      <c r="E10" s="267" t="s">
        <v>22</v>
      </c>
      <c r="F10" s="268"/>
      <c r="G10" s="268"/>
      <c r="H10" s="268"/>
      <c r="I10" s="269"/>
      <c r="J10" s="269"/>
      <c r="K10" s="269"/>
      <c r="L10" s="269"/>
      <c r="M10" s="270"/>
      <c r="N10" s="271" t="s">
        <v>23</v>
      </c>
      <c r="O10" s="271"/>
      <c r="P10" s="272" t="s">
        <v>24</v>
      </c>
      <c r="Q10" s="273"/>
      <c r="R10" s="274" t="s">
        <v>25</v>
      </c>
      <c r="S10" s="275"/>
      <c r="T10" s="274" t="s">
        <v>26</v>
      </c>
      <c r="U10" s="276"/>
      <c r="V10" s="277"/>
      <c r="Z10" s="25"/>
      <c r="AA10" s="25"/>
    </row>
    <row r="11" spans="1:27" ht="23.25" customHeight="1">
      <c r="B11" s="261"/>
      <c r="C11" s="262"/>
      <c r="D11" s="263"/>
      <c r="E11" s="303"/>
      <c r="F11" s="303"/>
      <c r="G11" s="303"/>
      <c r="H11" s="303"/>
      <c r="I11" s="303"/>
      <c r="J11" s="303"/>
      <c r="K11" s="290" t="s">
        <v>27</v>
      </c>
      <c r="L11" s="26"/>
      <c r="M11" s="27"/>
      <c r="N11" s="28"/>
      <c r="O11" s="28"/>
      <c r="P11" s="29"/>
      <c r="Q11" s="30"/>
      <c r="R11" s="31"/>
      <c r="S11" s="32"/>
      <c r="T11" s="31"/>
      <c r="U11" s="33"/>
      <c r="V11" s="34"/>
      <c r="Z11" s="25"/>
      <c r="AA11" s="25"/>
    </row>
    <row r="12" spans="1:27" ht="10.5" customHeight="1">
      <c r="B12" s="261"/>
      <c r="C12" s="262"/>
      <c r="D12" s="263"/>
      <c r="E12" s="304"/>
      <c r="F12" s="304"/>
      <c r="G12" s="304"/>
      <c r="H12" s="304"/>
      <c r="I12" s="304"/>
      <c r="J12" s="304"/>
      <c r="K12" s="291"/>
      <c r="L12" s="35"/>
      <c r="M12" s="35"/>
      <c r="N12" s="292"/>
      <c r="O12" s="293"/>
      <c r="P12" s="294"/>
      <c r="Q12" s="294"/>
      <c r="R12" s="36"/>
      <c r="S12" s="37"/>
      <c r="T12" s="36"/>
      <c r="U12" s="37"/>
      <c r="V12" s="38"/>
    </row>
    <row r="13" spans="1:27" ht="13.5" customHeight="1">
      <c r="A13" s="39"/>
      <c r="B13" s="261"/>
      <c r="C13" s="262"/>
      <c r="D13" s="263"/>
      <c r="E13" s="295" t="s">
        <v>28</v>
      </c>
      <c r="F13" s="296"/>
      <c r="G13" s="296"/>
      <c r="H13" s="296"/>
      <c r="I13" s="296"/>
      <c r="J13" s="296"/>
      <c r="K13" s="297"/>
      <c r="L13" s="298" t="s">
        <v>29</v>
      </c>
      <c r="M13" s="299"/>
      <c r="N13" s="300" t="s">
        <v>30</v>
      </c>
      <c r="O13" s="301"/>
      <c r="P13" s="298" t="s">
        <v>31</v>
      </c>
      <c r="Q13" s="302"/>
      <c r="R13" s="36"/>
      <c r="S13" s="37"/>
      <c r="T13" s="36"/>
      <c r="U13" s="37"/>
      <c r="V13" s="38"/>
    </row>
    <row r="14" spans="1:27" ht="18" customHeight="1">
      <c r="A14" s="39"/>
      <c r="B14" s="264"/>
      <c r="C14" s="265"/>
      <c r="D14" s="266"/>
      <c r="E14" s="278"/>
      <c r="F14" s="279"/>
      <c r="G14" s="279"/>
      <c r="H14" s="279"/>
      <c r="I14" s="279"/>
      <c r="J14" s="279"/>
      <c r="K14" s="280"/>
      <c r="L14" s="281"/>
      <c r="M14" s="281"/>
      <c r="N14" s="279"/>
      <c r="O14" s="280"/>
      <c r="P14" s="282"/>
      <c r="Q14" s="283"/>
      <c r="R14" s="42"/>
      <c r="S14" s="43"/>
      <c r="T14" s="42"/>
      <c r="U14" s="43"/>
      <c r="V14" s="44"/>
    </row>
    <row r="15" spans="1:27" ht="14.25" customHeight="1">
      <c r="A15" s="39"/>
      <c r="B15" s="284" t="s">
        <v>32</v>
      </c>
      <c r="C15" s="285"/>
      <c r="D15" s="285"/>
      <c r="E15" s="286"/>
      <c r="F15" s="45" t="s">
        <v>33</v>
      </c>
      <c r="G15" s="7"/>
      <c r="H15" s="7"/>
      <c r="I15" s="7"/>
      <c r="J15" s="7"/>
      <c r="K15" s="7"/>
      <c r="L15" s="7"/>
      <c r="M15" s="7"/>
      <c r="N15" s="46"/>
      <c r="O15" s="46"/>
      <c r="P15" s="46"/>
      <c r="Q15" s="47"/>
      <c r="R15" s="48" t="s">
        <v>34</v>
      </c>
      <c r="V15" s="39"/>
    </row>
    <row r="16" spans="1:27" ht="15.95" customHeight="1">
      <c r="A16" s="39"/>
      <c r="B16" s="287" t="s">
        <v>35</v>
      </c>
      <c r="C16" s="288"/>
      <c r="D16" s="288"/>
      <c r="E16" s="289"/>
      <c r="F16" s="49" t="s">
        <v>36</v>
      </c>
      <c r="G16" s="50"/>
      <c r="H16" s="50"/>
      <c r="I16" s="50"/>
      <c r="J16" s="50"/>
      <c r="K16" s="50"/>
      <c r="L16" s="50"/>
      <c r="M16" s="50"/>
      <c r="R16" s="49"/>
      <c r="S16" s="50"/>
      <c r="T16" s="50"/>
      <c r="U16" s="50"/>
      <c r="V16" s="51"/>
    </row>
    <row r="17" spans="1:23" ht="15.95" customHeight="1">
      <c r="B17" s="315" t="s">
        <v>37</v>
      </c>
      <c r="C17" s="296"/>
      <c r="D17" s="296"/>
      <c r="E17" s="295" t="s">
        <v>38</v>
      </c>
      <c r="F17" s="296"/>
      <c r="G17" s="296"/>
      <c r="H17" s="296"/>
      <c r="I17" s="296"/>
      <c r="J17" s="296"/>
      <c r="K17" s="297"/>
      <c r="L17" s="295" t="s">
        <v>39</v>
      </c>
      <c r="M17" s="297"/>
      <c r="N17" s="295" t="s">
        <v>40</v>
      </c>
      <c r="O17" s="297"/>
      <c r="P17" s="52" t="s">
        <v>41</v>
      </c>
      <c r="Q17" s="295" t="s">
        <v>42</v>
      </c>
      <c r="R17" s="297"/>
      <c r="S17" s="295" t="s">
        <v>43</v>
      </c>
      <c r="T17" s="297"/>
      <c r="U17" s="295" t="s">
        <v>44</v>
      </c>
      <c r="V17" s="305"/>
    </row>
    <row r="18" spans="1:23" ht="18" customHeight="1" thickBot="1">
      <c r="B18" s="53"/>
      <c r="C18" s="54"/>
      <c r="D18" s="55"/>
      <c r="E18" s="306"/>
      <c r="F18" s="307"/>
      <c r="G18" s="307"/>
      <c r="H18" s="307"/>
      <c r="I18" s="307"/>
      <c r="J18" s="307"/>
      <c r="K18" s="308"/>
      <c r="L18" s="56"/>
      <c r="M18" s="57"/>
      <c r="N18" s="56"/>
      <c r="O18" s="58"/>
      <c r="P18" s="59"/>
      <c r="Q18" s="56"/>
      <c r="R18" s="58"/>
      <c r="S18" s="56"/>
      <c r="T18" s="55"/>
      <c r="U18" s="60"/>
      <c r="V18" s="61"/>
      <c r="W18" s="37"/>
    </row>
    <row r="19" spans="1:23" ht="5.0999999999999996" customHeight="1">
      <c r="C19" s="37"/>
      <c r="D19" s="37"/>
      <c r="L19"/>
      <c r="M19"/>
      <c r="N19"/>
      <c r="P19"/>
      <c r="Q19"/>
      <c r="S19"/>
      <c r="T19" s="37"/>
      <c r="U19" s="37"/>
      <c r="V19" s="37"/>
      <c r="W19" s="37"/>
    </row>
    <row r="20" spans="1:23" ht="14.25" thickBot="1">
      <c r="S20" s="309"/>
      <c r="T20" s="309"/>
      <c r="U20" s="309"/>
      <c r="V20" s="309"/>
    </row>
    <row r="21" spans="1:23" ht="24" customHeight="1" thickBot="1">
      <c r="B21" s="37" t="s">
        <v>45</v>
      </c>
      <c r="C21" s="310" t="s">
        <v>46</v>
      </c>
      <c r="D21" s="311"/>
      <c r="E21" s="310"/>
      <c r="F21" s="313"/>
      <c r="G21" s="313"/>
      <c r="H21" s="313"/>
      <c r="I21" s="313"/>
      <c r="J21" s="313"/>
      <c r="K21" s="313"/>
      <c r="L21" s="314"/>
      <c r="M21" s="312" t="s">
        <v>47</v>
      </c>
      <c r="N21" s="313"/>
      <c r="O21" s="312"/>
      <c r="P21" s="313"/>
      <c r="Q21" s="313"/>
      <c r="R21" s="311"/>
      <c r="S21" s="37"/>
      <c r="T21" s="37"/>
      <c r="U21" s="37"/>
      <c r="V21" s="37"/>
    </row>
    <row r="22" spans="1:23" ht="3.6" customHeight="1" thickBot="1">
      <c r="B22" s="63"/>
      <c r="C22" s="64"/>
      <c r="D22" s="65"/>
      <c r="E22" s="65"/>
      <c r="F22" s="65"/>
      <c r="G22" s="65"/>
      <c r="H22" s="65"/>
      <c r="I22" s="65"/>
      <c r="J22" s="65"/>
      <c r="K22" s="65"/>
      <c r="L22" s="65"/>
      <c r="M22" s="66"/>
      <c r="N22" s="66"/>
      <c r="O22" s="67"/>
      <c r="P22" s="67"/>
      <c r="Q22" s="67"/>
      <c r="S22" s="37"/>
      <c r="T22" s="37"/>
      <c r="U22" s="37"/>
      <c r="V22" s="37"/>
    </row>
    <row r="23" spans="1:23" ht="22.5" customHeight="1" thickBot="1">
      <c r="A23" s="1" t="s">
        <v>48</v>
      </c>
      <c r="D23" s="6"/>
      <c r="E23" s="6"/>
      <c r="F23" s="6"/>
      <c r="G23" s="6"/>
      <c r="H23" s="6"/>
      <c r="I23" s="6"/>
      <c r="M23" s="310" t="s">
        <v>49</v>
      </c>
      <c r="N23" s="314"/>
      <c r="O23" s="326"/>
      <c r="P23" s="327"/>
      <c r="Q23" s="327"/>
      <c r="R23" s="328"/>
    </row>
    <row r="24" spans="1:23" ht="15" customHeight="1" thickBot="1">
      <c r="A24" s="9"/>
      <c r="B24" s="68" t="s">
        <v>50</v>
      </c>
      <c r="D24" s="68"/>
      <c r="E24" s="6"/>
      <c r="F24" s="6"/>
      <c r="G24" s="6"/>
      <c r="H24" s="6"/>
      <c r="I24" s="6"/>
      <c r="O24" s="64"/>
      <c r="P24" s="64"/>
      <c r="Q24" s="37"/>
      <c r="R24" s="37"/>
    </row>
    <row r="25" spans="1:23" ht="38.25" customHeight="1" thickBot="1">
      <c r="A25" s="9"/>
      <c r="D25" s="329">
        <f>SUM(S40+S47+S59+S65)</f>
        <v>0</v>
      </c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1"/>
      <c r="P25" s="69" t="s">
        <v>51</v>
      </c>
    </row>
    <row r="26" spans="1:23" ht="18.600000000000001" customHeight="1">
      <c r="A26" s="9"/>
      <c r="B26" s="68" t="s">
        <v>52</v>
      </c>
      <c r="D26" s="6"/>
      <c r="E26" s="6"/>
      <c r="F26" s="6"/>
      <c r="G26" s="6"/>
      <c r="H26" s="6"/>
      <c r="I26" s="6"/>
      <c r="J26" s="64"/>
      <c r="K26" s="64"/>
      <c r="L26" s="64"/>
      <c r="M26" s="64"/>
      <c r="N26" s="67"/>
      <c r="O26" s="64"/>
      <c r="P26" s="64"/>
      <c r="Q26" s="37"/>
      <c r="R26" s="37"/>
    </row>
    <row r="27" spans="1:23" ht="18.600000000000001" customHeight="1">
      <c r="A27" s="9"/>
      <c r="B27" s="68" t="s">
        <v>53</v>
      </c>
      <c r="D27" s="6"/>
      <c r="E27" s="6"/>
      <c r="F27" s="6"/>
      <c r="G27" s="6"/>
      <c r="H27" s="6"/>
      <c r="I27" s="6"/>
      <c r="J27" s="64"/>
      <c r="K27" s="64"/>
      <c r="L27" s="64"/>
      <c r="M27" s="64"/>
      <c r="N27" s="67"/>
      <c r="O27" s="64"/>
      <c r="P27" s="64"/>
      <c r="Q27" s="37"/>
      <c r="R27" s="37"/>
    </row>
    <row r="28" spans="1:23" ht="18.600000000000001" customHeight="1">
      <c r="A28" s="9"/>
      <c r="B28" s="68" t="s">
        <v>54</v>
      </c>
      <c r="D28" s="6"/>
      <c r="E28" s="6"/>
      <c r="F28" s="6"/>
      <c r="G28" s="6"/>
      <c r="H28" s="6"/>
      <c r="I28" s="6"/>
      <c r="J28" s="64"/>
      <c r="K28" s="64"/>
      <c r="L28" s="64"/>
      <c r="M28" s="64"/>
      <c r="N28" s="67"/>
      <c r="O28" s="64"/>
      <c r="P28" s="64"/>
      <c r="S28" s="68"/>
      <c r="T28" s="70" t="s">
        <v>55</v>
      </c>
      <c r="U28" s="332" t="s">
        <v>56</v>
      </c>
      <c r="V28" s="332"/>
      <c r="W28" s="332"/>
    </row>
    <row r="29" spans="1:23" ht="17.25" customHeight="1">
      <c r="D29" s="6"/>
      <c r="E29" s="6"/>
      <c r="F29" s="6"/>
      <c r="G29" s="6"/>
      <c r="H29" s="6"/>
      <c r="I29" s="6"/>
      <c r="J29" s="6"/>
      <c r="K29" s="6"/>
      <c r="L29" s="6"/>
    </row>
    <row r="30" spans="1:23" ht="14.1" customHeight="1">
      <c r="B30" s="63"/>
      <c r="C30" s="64"/>
      <c r="D30" s="67"/>
      <c r="E30" s="67"/>
      <c r="F30" s="67"/>
      <c r="G30" s="67"/>
      <c r="H30" s="67"/>
      <c r="I30" s="67"/>
      <c r="J30" s="67"/>
      <c r="K30" s="67"/>
      <c r="L30" s="67"/>
    </row>
    <row r="31" spans="1:23" ht="2.1" customHeight="1" thickBot="1"/>
    <row r="32" spans="1:23" ht="20.25" customHeight="1" thickBot="1">
      <c r="B32" s="71" t="s">
        <v>57</v>
      </c>
      <c r="C32" s="72"/>
      <c r="D32" s="72"/>
      <c r="E32" s="73"/>
      <c r="F32" s="72"/>
      <c r="G32" s="72"/>
      <c r="H32" s="72"/>
      <c r="I32" s="72"/>
      <c r="J32" s="74"/>
      <c r="K32" s="72"/>
      <c r="L32" s="72"/>
      <c r="M32" s="75"/>
      <c r="N32" s="76" t="s">
        <v>58</v>
      </c>
      <c r="O32" s="74"/>
      <c r="P32" s="73"/>
      <c r="Q32" s="76" t="s">
        <v>59</v>
      </c>
      <c r="R32" s="74"/>
      <c r="S32" s="72"/>
      <c r="T32" s="72"/>
      <c r="U32" s="72"/>
      <c r="V32" s="77"/>
    </row>
    <row r="33" spans="2:22" ht="2.25" customHeight="1"/>
    <row r="34" spans="2:22" s="79" customFormat="1" ht="18" customHeight="1">
      <c r="B34" s="367" t="s">
        <v>60</v>
      </c>
      <c r="C34" s="333" t="s">
        <v>61</v>
      </c>
      <c r="D34" s="334"/>
      <c r="E34" s="317"/>
      <c r="F34" s="78"/>
      <c r="G34" s="78"/>
      <c r="H34" s="78"/>
      <c r="I34" s="78"/>
      <c r="J34" s="316" t="s">
        <v>62</v>
      </c>
      <c r="K34" s="334"/>
      <c r="L34" s="334"/>
      <c r="M34" s="334"/>
      <c r="N34" s="317"/>
      <c r="O34" s="316" t="s">
        <v>63</v>
      </c>
      <c r="P34" s="317"/>
      <c r="Q34" s="316" t="s">
        <v>64</v>
      </c>
      <c r="R34" s="317"/>
      <c r="S34" s="316" t="s">
        <v>65</v>
      </c>
      <c r="T34" s="317"/>
      <c r="U34" s="316" t="s">
        <v>66</v>
      </c>
      <c r="V34" s="317"/>
    </row>
    <row r="35" spans="2:22" s="79" customFormat="1" ht="17.45" customHeight="1">
      <c r="B35" s="368"/>
      <c r="C35" s="318"/>
      <c r="D35" s="319"/>
      <c r="E35" s="320"/>
      <c r="F35" s="80"/>
      <c r="G35" s="80"/>
      <c r="H35" s="80"/>
      <c r="I35" s="80"/>
      <c r="J35" s="321"/>
      <c r="K35" s="319"/>
      <c r="L35" s="319"/>
      <c r="M35" s="319"/>
      <c r="N35" s="320"/>
      <c r="O35" s="322"/>
      <c r="P35" s="323"/>
      <c r="Q35" s="322"/>
      <c r="R35" s="323"/>
      <c r="S35" s="324"/>
      <c r="T35" s="325"/>
      <c r="U35" s="295" t="s">
        <v>67</v>
      </c>
      <c r="V35" s="297"/>
    </row>
    <row r="36" spans="2:22" s="79" customFormat="1" ht="17.45" customHeight="1">
      <c r="B36" s="368"/>
      <c r="C36" s="335"/>
      <c r="D36" s="336"/>
      <c r="E36" s="337"/>
      <c r="F36" s="81"/>
      <c r="G36" s="81"/>
      <c r="H36" s="81"/>
      <c r="I36" s="81"/>
      <c r="J36" s="338"/>
      <c r="K36" s="336"/>
      <c r="L36" s="336"/>
      <c r="M36" s="336"/>
      <c r="N36" s="337"/>
      <c r="O36" s="339"/>
      <c r="P36" s="340"/>
      <c r="Q36" s="339"/>
      <c r="R36" s="340"/>
      <c r="S36" s="341"/>
      <c r="T36" s="342"/>
      <c r="U36" s="343" t="s">
        <v>67</v>
      </c>
      <c r="V36" s="344"/>
    </row>
    <row r="37" spans="2:22" s="79" customFormat="1" ht="17.45" customHeight="1">
      <c r="B37" s="368"/>
      <c r="C37" s="335"/>
      <c r="D37" s="336"/>
      <c r="E37" s="337"/>
      <c r="F37" s="81"/>
      <c r="G37" s="81"/>
      <c r="H37" s="81"/>
      <c r="I37" s="81"/>
      <c r="J37" s="338"/>
      <c r="K37" s="336"/>
      <c r="L37" s="336"/>
      <c r="M37" s="336"/>
      <c r="N37" s="337"/>
      <c r="O37" s="339"/>
      <c r="P37" s="340"/>
      <c r="Q37" s="339"/>
      <c r="R37" s="340"/>
      <c r="S37" s="341"/>
      <c r="T37" s="342"/>
      <c r="U37" s="343" t="s">
        <v>67</v>
      </c>
      <c r="V37" s="344"/>
    </row>
    <row r="38" spans="2:22" s="79" customFormat="1" ht="18" customHeight="1" thickBot="1">
      <c r="B38" s="368"/>
      <c r="C38" s="82" t="s">
        <v>68</v>
      </c>
      <c r="D38" s="83"/>
      <c r="E38" s="84"/>
      <c r="F38" s="83"/>
      <c r="G38" s="83"/>
      <c r="H38" s="83"/>
      <c r="I38" s="83"/>
      <c r="J38" s="345"/>
      <c r="K38" s="346"/>
      <c r="L38" s="346"/>
      <c r="M38" s="346"/>
      <c r="N38" s="347"/>
      <c r="O38" s="348"/>
      <c r="P38" s="293"/>
      <c r="Q38" s="348"/>
      <c r="R38" s="293"/>
      <c r="S38" s="349"/>
      <c r="T38" s="350"/>
      <c r="U38" s="343"/>
      <c r="V38" s="344"/>
    </row>
    <row r="39" spans="2:22" s="79" customFormat="1" ht="18" customHeight="1" thickBot="1">
      <c r="B39" s="368"/>
      <c r="C39" s="85" t="s">
        <v>69</v>
      </c>
      <c r="D39" s="86"/>
      <c r="E39" s="351"/>
      <c r="F39" s="351"/>
      <c r="G39" s="351"/>
      <c r="H39" s="351"/>
      <c r="I39" s="351"/>
      <c r="J39" s="351"/>
      <c r="K39" s="351"/>
      <c r="L39" s="351"/>
      <c r="M39" s="351"/>
      <c r="N39" s="87" t="s">
        <v>45</v>
      </c>
      <c r="O39" s="352"/>
      <c r="P39" s="353"/>
      <c r="Q39" s="354"/>
      <c r="R39" s="355"/>
      <c r="S39" s="356"/>
      <c r="T39" s="357"/>
      <c r="U39" s="358"/>
      <c r="V39" s="359"/>
    </row>
    <row r="40" spans="2:22" s="79" customFormat="1" ht="20.100000000000001" customHeight="1" thickBot="1">
      <c r="B40" s="369"/>
      <c r="C40" s="360" t="s">
        <v>70</v>
      </c>
      <c r="D40" s="351"/>
      <c r="E40" s="351"/>
      <c r="F40" s="88"/>
      <c r="G40" s="88"/>
      <c r="H40" s="88"/>
      <c r="I40" s="88"/>
      <c r="J40" s="83"/>
      <c r="K40" s="83"/>
      <c r="L40" s="89" t="s">
        <v>71</v>
      </c>
      <c r="M40" s="83"/>
      <c r="N40" s="83"/>
      <c r="O40" s="83"/>
      <c r="P40" s="84"/>
      <c r="Q40" s="90" t="s">
        <v>72</v>
      </c>
      <c r="R40" s="91"/>
      <c r="S40" s="361"/>
      <c r="T40" s="362"/>
      <c r="U40" s="363"/>
      <c r="V40" s="359"/>
    </row>
    <row r="41" spans="2:22" s="79" customFormat="1" ht="3" customHeight="1"/>
    <row r="42" spans="2:22" s="79" customFormat="1" ht="18" customHeight="1">
      <c r="B42" s="364" t="s">
        <v>73</v>
      </c>
      <c r="C42" s="333" t="s">
        <v>47</v>
      </c>
      <c r="D42" s="334"/>
      <c r="E42" s="317"/>
      <c r="F42" s="78"/>
      <c r="G42" s="78"/>
      <c r="H42" s="78"/>
      <c r="I42" s="78"/>
      <c r="J42" s="316" t="s">
        <v>74</v>
      </c>
      <c r="K42" s="334"/>
      <c r="L42" s="334"/>
      <c r="M42" s="334"/>
      <c r="N42" s="317"/>
      <c r="O42" s="316" t="s">
        <v>75</v>
      </c>
      <c r="P42" s="317"/>
      <c r="Q42" s="316" t="s">
        <v>64</v>
      </c>
      <c r="R42" s="317"/>
      <c r="S42" s="316" t="s">
        <v>65</v>
      </c>
      <c r="T42" s="317"/>
      <c r="U42" s="316" t="s">
        <v>66</v>
      </c>
      <c r="V42" s="317"/>
    </row>
    <row r="43" spans="2:22" s="79" customFormat="1" ht="17.45" customHeight="1">
      <c r="B43" s="365"/>
      <c r="C43" s="318"/>
      <c r="D43" s="319"/>
      <c r="E43" s="320"/>
      <c r="F43" s="80"/>
      <c r="G43" s="80"/>
      <c r="H43" s="80"/>
      <c r="I43" s="80"/>
      <c r="J43" s="321"/>
      <c r="K43" s="319"/>
      <c r="L43" s="319"/>
      <c r="M43" s="319"/>
      <c r="N43" s="320"/>
      <c r="O43" s="322"/>
      <c r="P43" s="323"/>
      <c r="Q43" s="322"/>
      <c r="R43" s="323"/>
      <c r="S43" s="324"/>
      <c r="T43" s="325"/>
      <c r="U43" s="295" t="s">
        <v>67</v>
      </c>
      <c r="V43" s="297"/>
    </row>
    <row r="44" spans="2:22" s="79" customFormat="1" ht="17.45" customHeight="1">
      <c r="B44" s="365"/>
      <c r="C44" s="335"/>
      <c r="D44" s="336"/>
      <c r="E44" s="337"/>
      <c r="F44" s="81"/>
      <c r="G44" s="81"/>
      <c r="H44" s="81"/>
      <c r="I44" s="81"/>
      <c r="J44" s="338"/>
      <c r="K44" s="336"/>
      <c r="L44" s="336"/>
      <c r="M44" s="336"/>
      <c r="N44" s="337"/>
      <c r="O44" s="339"/>
      <c r="P44" s="340"/>
      <c r="Q44" s="339"/>
      <c r="R44" s="340"/>
      <c r="S44" s="341"/>
      <c r="T44" s="342"/>
      <c r="U44" s="343" t="s">
        <v>67</v>
      </c>
      <c r="V44" s="344"/>
    </row>
    <row r="45" spans="2:22" s="79" customFormat="1" ht="17.45" customHeight="1">
      <c r="B45" s="365"/>
      <c r="C45" s="335"/>
      <c r="D45" s="336"/>
      <c r="E45" s="337"/>
      <c r="F45" s="81"/>
      <c r="G45" s="81"/>
      <c r="H45" s="81"/>
      <c r="I45" s="81"/>
      <c r="J45" s="338"/>
      <c r="K45" s="336"/>
      <c r="L45" s="336"/>
      <c r="M45" s="336"/>
      <c r="N45" s="337"/>
      <c r="O45" s="339"/>
      <c r="P45" s="340"/>
      <c r="Q45" s="339"/>
      <c r="R45" s="340"/>
      <c r="S45" s="341"/>
      <c r="T45" s="342"/>
      <c r="U45" s="343" t="s">
        <v>67</v>
      </c>
      <c r="V45" s="344"/>
    </row>
    <row r="46" spans="2:22" s="79" customFormat="1" ht="17.45" customHeight="1" thickBot="1">
      <c r="B46" s="365"/>
      <c r="C46" s="370"/>
      <c r="D46" s="371"/>
      <c r="E46" s="372"/>
      <c r="F46" s="92"/>
      <c r="G46" s="92"/>
      <c r="H46" s="92"/>
      <c r="I46" s="92"/>
      <c r="J46" s="373"/>
      <c r="K46" s="371"/>
      <c r="L46" s="371"/>
      <c r="M46" s="371"/>
      <c r="N46" s="372"/>
      <c r="O46" s="374"/>
      <c r="P46" s="375"/>
      <c r="Q46" s="374"/>
      <c r="R46" s="375"/>
      <c r="S46" s="341"/>
      <c r="T46" s="342"/>
      <c r="U46" s="343" t="s">
        <v>67</v>
      </c>
      <c r="V46" s="344"/>
    </row>
    <row r="47" spans="2:22" s="79" customFormat="1" ht="20.100000000000001" customHeight="1" thickBot="1">
      <c r="B47" s="366"/>
      <c r="C47" s="85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93"/>
      <c r="Q47" s="93" t="s">
        <v>76</v>
      </c>
      <c r="R47" s="94"/>
      <c r="S47" s="361"/>
      <c r="T47" s="362"/>
      <c r="U47" s="363"/>
      <c r="V47" s="359"/>
    </row>
    <row r="48" spans="2:22" s="79" customFormat="1" ht="3" customHeight="1"/>
    <row r="49" spans="2:22" s="79" customFormat="1" ht="15" customHeight="1">
      <c r="B49" s="376" t="s">
        <v>77</v>
      </c>
      <c r="C49" s="95" t="s">
        <v>78</v>
      </c>
      <c r="D49" s="96" t="s">
        <v>79</v>
      </c>
      <c r="E49" s="316" t="s">
        <v>80</v>
      </c>
      <c r="F49" s="334"/>
      <c r="G49" s="334"/>
      <c r="H49" s="334"/>
      <c r="I49" s="334"/>
      <c r="J49" s="334"/>
      <c r="K49" s="334"/>
      <c r="L49" s="334"/>
      <c r="M49" s="316" t="s">
        <v>81</v>
      </c>
      <c r="N49" s="334"/>
      <c r="O49" s="317"/>
      <c r="P49" s="316" t="s">
        <v>82</v>
      </c>
      <c r="Q49" s="334"/>
      <c r="R49" s="317"/>
      <c r="S49" s="316" t="s">
        <v>83</v>
      </c>
      <c r="T49" s="317"/>
      <c r="U49" s="334" t="s">
        <v>59</v>
      </c>
      <c r="V49" s="317"/>
    </row>
    <row r="50" spans="2:22" s="79" customFormat="1" ht="15" customHeight="1">
      <c r="B50" s="377"/>
      <c r="C50" s="97" t="s">
        <v>84</v>
      </c>
      <c r="D50" s="98" t="s">
        <v>85</v>
      </c>
      <c r="E50" s="99" t="s">
        <v>86</v>
      </c>
      <c r="F50" s="100"/>
      <c r="G50" s="100"/>
      <c r="H50" s="100"/>
      <c r="I50" s="100"/>
      <c r="J50" s="378" t="s">
        <v>87</v>
      </c>
      <c r="K50" s="279"/>
      <c r="L50" s="280"/>
      <c r="M50" s="101" t="s">
        <v>86</v>
      </c>
      <c r="N50" s="378" t="s">
        <v>87</v>
      </c>
      <c r="O50" s="280"/>
      <c r="P50" s="102" t="s">
        <v>88</v>
      </c>
      <c r="Q50" s="103" t="s">
        <v>86</v>
      </c>
      <c r="R50" s="104" t="s">
        <v>87</v>
      </c>
      <c r="S50" s="300"/>
      <c r="T50" s="301"/>
      <c r="U50" s="309"/>
      <c r="V50" s="301"/>
    </row>
    <row r="51" spans="2:22" s="79" customFormat="1" ht="17.45" customHeight="1">
      <c r="B51" s="368"/>
      <c r="C51" s="105"/>
      <c r="D51" s="106"/>
      <c r="E51" s="107"/>
      <c r="F51" s="108"/>
      <c r="G51" s="108"/>
      <c r="H51" s="108"/>
      <c r="I51" s="108"/>
      <c r="J51" s="381"/>
      <c r="K51" s="296"/>
      <c r="L51" s="297"/>
      <c r="M51" s="107"/>
      <c r="N51" s="381"/>
      <c r="O51" s="297"/>
      <c r="P51" s="107"/>
      <c r="Q51" s="109"/>
      <c r="R51" s="110"/>
      <c r="S51" s="295"/>
      <c r="T51" s="297"/>
      <c r="U51" s="295"/>
      <c r="V51" s="297"/>
    </row>
    <row r="52" spans="2:22" s="79" customFormat="1" ht="17.45" customHeight="1">
      <c r="B52" s="368"/>
      <c r="C52" s="111"/>
      <c r="D52" s="112"/>
      <c r="E52" s="113"/>
      <c r="F52" s="114"/>
      <c r="G52" s="114"/>
      <c r="H52" s="114"/>
      <c r="I52" s="114"/>
      <c r="J52" s="379"/>
      <c r="K52" s="380"/>
      <c r="L52" s="344"/>
      <c r="M52" s="113"/>
      <c r="N52" s="379"/>
      <c r="O52" s="344"/>
      <c r="P52" s="113"/>
      <c r="Q52" s="115"/>
      <c r="R52" s="116"/>
      <c r="S52" s="343"/>
      <c r="T52" s="344"/>
      <c r="U52" s="343"/>
      <c r="V52" s="344"/>
    </row>
    <row r="53" spans="2:22" s="79" customFormat="1" ht="17.45" customHeight="1">
      <c r="B53" s="368"/>
      <c r="C53" s="111"/>
      <c r="D53" s="112"/>
      <c r="E53" s="113"/>
      <c r="F53" s="114"/>
      <c r="G53" s="114"/>
      <c r="H53" s="114"/>
      <c r="I53" s="114"/>
      <c r="J53" s="379"/>
      <c r="K53" s="380"/>
      <c r="L53" s="344"/>
      <c r="M53" s="113"/>
      <c r="N53" s="379"/>
      <c r="O53" s="344"/>
      <c r="P53" s="113"/>
      <c r="Q53" s="115"/>
      <c r="R53" s="116"/>
      <c r="S53" s="343"/>
      <c r="T53" s="344"/>
      <c r="U53" s="343"/>
      <c r="V53" s="344"/>
    </row>
    <row r="54" spans="2:22" s="79" customFormat="1" ht="17.45" customHeight="1">
      <c r="B54" s="368"/>
      <c r="C54" s="117"/>
      <c r="D54" s="118"/>
      <c r="E54" s="113"/>
      <c r="F54" s="114"/>
      <c r="G54" s="114"/>
      <c r="H54" s="114"/>
      <c r="I54" s="114"/>
      <c r="J54" s="379"/>
      <c r="K54" s="380"/>
      <c r="L54" s="344"/>
      <c r="M54" s="113"/>
      <c r="N54" s="379"/>
      <c r="O54" s="344"/>
      <c r="P54" s="113"/>
      <c r="Q54" s="115"/>
      <c r="R54" s="116"/>
      <c r="S54" s="343"/>
      <c r="T54" s="344"/>
      <c r="U54" s="343"/>
      <c r="V54" s="344"/>
    </row>
    <row r="55" spans="2:22" s="79" customFormat="1" ht="17.45" customHeight="1">
      <c r="B55" s="368"/>
      <c r="C55" s="117"/>
      <c r="D55" s="118"/>
      <c r="E55" s="113"/>
      <c r="F55" s="114"/>
      <c r="G55" s="114"/>
      <c r="H55" s="114"/>
      <c r="I55" s="114"/>
      <c r="J55" s="379"/>
      <c r="K55" s="380"/>
      <c r="L55" s="344"/>
      <c r="M55" s="113"/>
      <c r="N55" s="379"/>
      <c r="O55" s="344"/>
      <c r="P55" s="113"/>
      <c r="Q55" s="115"/>
      <c r="R55" s="116"/>
      <c r="S55" s="343"/>
      <c r="T55" s="344"/>
      <c r="U55" s="343"/>
      <c r="V55" s="344"/>
    </row>
    <row r="56" spans="2:22" s="79" customFormat="1" ht="17.45" customHeight="1">
      <c r="B56" s="368"/>
      <c r="C56" s="117"/>
      <c r="D56" s="119"/>
      <c r="E56" s="113"/>
      <c r="F56" s="114"/>
      <c r="G56" s="114"/>
      <c r="H56" s="114"/>
      <c r="I56" s="114"/>
      <c r="J56" s="379"/>
      <c r="K56" s="380"/>
      <c r="L56" s="344"/>
      <c r="M56" s="113"/>
      <c r="N56" s="379"/>
      <c r="O56" s="344"/>
      <c r="P56" s="113"/>
      <c r="Q56" s="115"/>
      <c r="R56" s="116"/>
      <c r="S56" s="343"/>
      <c r="T56" s="344"/>
      <c r="U56" s="343"/>
      <c r="V56" s="344"/>
    </row>
    <row r="57" spans="2:22" s="79" customFormat="1" ht="17.45" customHeight="1">
      <c r="B57" s="368"/>
      <c r="C57" s="117"/>
      <c r="D57" s="119"/>
      <c r="E57" s="113"/>
      <c r="F57" s="114"/>
      <c r="G57" s="114"/>
      <c r="H57" s="114"/>
      <c r="I57" s="114"/>
      <c r="J57" s="379"/>
      <c r="K57" s="380"/>
      <c r="L57" s="344"/>
      <c r="M57" s="113"/>
      <c r="N57" s="379"/>
      <c r="O57" s="344"/>
      <c r="P57" s="113"/>
      <c r="Q57" s="115"/>
      <c r="R57" s="116"/>
      <c r="S57" s="343"/>
      <c r="T57" s="344"/>
      <c r="U57" s="343"/>
      <c r="V57" s="344"/>
    </row>
    <row r="58" spans="2:22" s="79" customFormat="1" ht="17.45" customHeight="1" thickBot="1">
      <c r="B58" s="368"/>
      <c r="C58" s="83"/>
      <c r="D58" s="120"/>
      <c r="E58" s="121"/>
      <c r="F58" s="122"/>
      <c r="G58" s="122"/>
      <c r="H58" s="122"/>
      <c r="I58" s="122"/>
      <c r="J58" s="378"/>
      <c r="K58" s="279"/>
      <c r="L58" s="280"/>
      <c r="M58" s="123"/>
      <c r="N58" s="378"/>
      <c r="O58" s="280"/>
      <c r="P58" s="123"/>
      <c r="Q58" s="124"/>
      <c r="R58" s="33"/>
      <c r="S58" s="382"/>
      <c r="T58" s="383"/>
      <c r="U58" s="384"/>
      <c r="V58" s="385"/>
    </row>
    <row r="59" spans="2:22" s="79" customFormat="1" ht="20.25" customHeight="1" thickBot="1">
      <c r="B59" s="369"/>
      <c r="C59" s="85" t="s">
        <v>59</v>
      </c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93"/>
      <c r="Q59" s="86" t="s">
        <v>89</v>
      </c>
      <c r="R59" s="86"/>
      <c r="S59" s="386"/>
      <c r="T59" s="387"/>
      <c r="U59" s="388"/>
      <c r="V59" s="389"/>
    </row>
    <row r="60" spans="2:22" s="79" customFormat="1" ht="2.25" customHeight="1"/>
    <row r="61" spans="2:22" s="79" customFormat="1" ht="13.5" customHeight="1">
      <c r="B61" s="390" t="s">
        <v>90</v>
      </c>
      <c r="C61" s="391" t="s">
        <v>91</v>
      </c>
      <c r="D61" s="392"/>
      <c r="E61" s="358"/>
      <c r="F61" s="125"/>
      <c r="G61" s="125"/>
      <c r="H61" s="125"/>
      <c r="I61" s="125"/>
      <c r="J61" s="393"/>
      <c r="K61" s="394"/>
      <c r="L61" s="395"/>
      <c r="M61" s="393" t="s">
        <v>87</v>
      </c>
      <c r="N61" s="392"/>
      <c r="O61" s="358" t="s">
        <v>91</v>
      </c>
      <c r="P61" s="394"/>
      <c r="Q61" s="394"/>
      <c r="R61" s="394"/>
      <c r="S61" s="396"/>
      <c r="T61" s="397"/>
      <c r="U61" s="396" t="s">
        <v>87</v>
      </c>
      <c r="V61" s="359"/>
    </row>
    <row r="62" spans="2:22" s="79" customFormat="1" ht="17.45" customHeight="1">
      <c r="B62" s="390"/>
      <c r="C62" s="319" t="s">
        <v>92</v>
      </c>
      <c r="D62" s="319"/>
      <c r="E62" s="319"/>
      <c r="F62" s="80"/>
      <c r="G62" s="80"/>
      <c r="H62" s="80"/>
      <c r="I62" s="80"/>
      <c r="J62" s="406"/>
      <c r="K62" s="407"/>
      <c r="L62" s="408"/>
      <c r="M62" s="409"/>
      <c r="N62" s="410"/>
      <c r="O62" s="319" t="s">
        <v>93</v>
      </c>
      <c r="P62" s="319"/>
      <c r="Q62" s="319"/>
      <c r="R62" s="319"/>
      <c r="S62" s="411"/>
      <c r="T62" s="412"/>
      <c r="U62" s="413"/>
      <c r="V62" s="410"/>
    </row>
    <row r="63" spans="2:22" s="79" customFormat="1" ht="17.45" customHeight="1">
      <c r="B63" s="390"/>
      <c r="C63" s="117" t="s">
        <v>94</v>
      </c>
      <c r="D63" s="114"/>
      <c r="E63" s="114"/>
      <c r="F63" s="114"/>
      <c r="G63" s="114"/>
      <c r="H63" s="114"/>
      <c r="I63" s="114"/>
      <c r="J63" s="126"/>
      <c r="K63" s="116"/>
      <c r="L63" s="127" t="s">
        <v>95</v>
      </c>
      <c r="M63" s="414"/>
      <c r="N63" s="337"/>
      <c r="O63" s="336" t="s">
        <v>96</v>
      </c>
      <c r="P63" s="336"/>
      <c r="Q63" s="336"/>
      <c r="R63" s="336"/>
      <c r="S63" s="415" t="s">
        <v>97</v>
      </c>
      <c r="T63" s="416"/>
      <c r="U63" s="336"/>
      <c r="V63" s="337"/>
    </row>
    <row r="64" spans="2:22" s="79" customFormat="1" ht="17.45" customHeight="1" thickBot="1">
      <c r="B64" s="390"/>
      <c r="C64" s="128"/>
      <c r="D64" s="122"/>
      <c r="E64" s="122"/>
      <c r="F64" s="122"/>
      <c r="G64" s="122"/>
      <c r="H64" s="122"/>
      <c r="I64" s="122"/>
      <c r="J64" s="129"/>
      <c r="K64" s="122"/>
      <c r="L64" s="130"/>
      <c r="M64" s="398"/>
      <c r="N64" s="399"/>
      <c r="O64" s="400"/>
      <c r="P64" s="400"/>
      <c r="Q64" s="400"/>
      <c r="R64" s="400"/>
      <c r="S64" s="401"/>
      <c r="T64" s="402"/>
      <c r="U64" s="336"/>
      <c r="V64" s="337"/>
    </row>
    <row r="65" spans="2:22" s="79" customFormat="1" ht="17.45" customHeight="1" thickBot="1">
      <c r="B65" s="390"/>
      <c r="C65" s="403"/>
      <c r="D65" s="404"/>
      <c r="E65" s="404"/>
      <c r="F65" s="404"/>
      <c r="G65" s="404"/>
      <c r="H65" s="404"/>
      <c r="I65" s="404"/>
      <c r="J65" s="404"/>
      <c r="K65" s="404"/>
      <c r="L65" s="405"/>
      <c r="M65" s="396"/>
      <c r="N65" s="394"/>
      <c r="O65" s="394"/>
      <c r="P65" s="359"/>
      <c r="Q65" s="83" t="s">
        <v>98</v>
      </c>
      <c r="R65" s="131"/>
      <c r="S65" s="361"/>
      <c r="T65" s="362"/>
      <c r="U65" s="86"/>
      <c r="V65" s="93"/>
    </row>
    <row r="66" spans="2:22" s="79" customFormat="1" ht="12"/>
    <row r="68" spans="2:22">
      <c r="N68" s="63"/>
    </row>
  </sheetData>
  <mergeCells count="184">
    <mergeCell ref="S63:T63"/>
    <mergeCell ref="U63:V63"/>
    <mergeCell ref="S59:T59"/>
    <mergeCell ref="U59:V59"/>
    <mergeCell ref="B61:B65"/>
    <mergeCell ref="C61:E61"/>
    <mergeCell ref="J61:L61"/>
    <mergeCell ref="M61:N61"/>
    <mergeCell ref="O61:R61"/>
    <mergeCell ref="S61:T61"/>
    <mergeCell ref="U61:V61"/>
    <mergeCell ref="C62:E62"/>
    <mergeCell ref="M64:N64"/>
    <mergeCell ref="O64:R64"/>
    <mergeCell ref="S64:T64"/>
    <mergeCell ref="U64:V64"/>
    <mergeCell ref="C65:L65"/>
    <mergeCell ref="M65:P65"/>
    <mergeCell ref="S65:T65"/>
    <mergeCell ref="J62:L62"/>
    <mergeCell ref="M62:N62"/>
    <mergeCell ref="O62:R62"/>
    <mergeCell ref="S62:T62"/>
    <mergeCell ref="U62:V62"/>
    <mergeCell ref="M63:N63"/>
    <mergeCell ref="O63:R63"/>
    <mergeCell ref="S52:T52"/>
    <mergeCell ref="U52:V52"/>
    <mergeCell ref="J57:L57"/>
    <mergeCell ref="N57:O57"/>
    <mergeCell ref="S57:T57"/>
    <mergeCell ref="U57:V57"/>
    <mergeCell ref="J58:L58"/>
    <mergeCell ref="N58:O58"/>
    <mergeCell ref="S58:T58"/>
    <mergeCell ref="U58:V58"/>
    <mergeCell ref="J55:L55"/>
    <mergeCell ref="N55:O55"/>
    <mergeCell ref="S55:T55"/>
    <mergeCell ref="U55:V55"/>
    <mergeCell ref="J56:L56"/>
    <mergeCell ref="N56:O56"/>
    <mergeCell ref="S56:T56"/>
    <mergeCell ref="U56:V56"/>
    <mergeCell ref="S47:T47"/>
    <mergeCell ref="U47:V47"/>
    <mergeCell ref="B49:B59"/>
    <mergeCell ref="E49:L49"/>
    <mergeCell ref="M49:O49"/>
    <mergeCell ref="P49:R49"/>
    <mergeCell ref="S49:T50"/>
    <mergeCell ref="U49:V50"/>
    <mergeCell ref="J50:L50"/>
    <mergeCell ref="N50:O50"/>
    <mergeCell ref="J53:L53"/>
    <mergeCell ref="N53:O53"/>
    <mergeCell ref="S53:T53"/>
    <mergeCell ref="U53:V53"/>
    <mergeCell ref="J54:L54"/>
    <mergeCell ref="N54:O54"/>
    <mergeCell ref="S54:T54"/>
    <mergeCell ref="U54:V54"/>
    <mergeCell ref="J51:L51"/>
    <mergeCell ref="N51:O51"/>
    <mergeCell ref="S51:T51"/>
    <mergeCell ref="U51:V51"/>
    <mergeCell ref="J52:L52"/>
    <mergeCell ref="N52:O52"/>
    <mergeCell ref="J46:N46"/>
    <mergeCell ref="O46:P46"/>
    <mergeCell ref="Q46:R46"/>
    <mergeCell ref="S46:T46"/>
    <mergeCell ref="U46:V46"/>
    <mergeCell ref="C45:E45"/>
    <mergeCell ref="J45:N45"/>
    <mergeCell ref="O45:P45"/>
    <mergeCell ref="Q45:R45"/>
    <mergeCell ref="S45:T45"/>
    <mergeCell ref="U45:V45"/>
    <mergeCell ref="C40:E40"/>
    <mergeCell ref="S40:T40"/>
    <mergeCell ref="U40:V40"/>
    <mergeCell ref="B42:B47"/>
    <mergeCell ref="C42:E42"/>
    <mergeCell ref="J42:N42"/>
    <mergeCell ref="O42:P42"/>
    <mergeCell ref="Q42:R42"/>
    <mergeCell ref="S42:T42"/>
    <mergeCell ref="U42:V42"/>
    <mergeCell ref="B34:B40"/>
    <mergeCell ref="C44:E44"/>
    <mergeCell ref="J44:N44"/>
    <mergeCell ref="O44:P44"/>
    <mergeCell ref="Q44:R44"/>
    <mergeCell ref="S44:T44"/>
    <mergeCell ref="U44:V44"/>
    <mergeCell ref="C43:E43"/>
    <mergeCell ref="J43:N43"/>
    <mergeCell ref="O43:P43"/>
    <mergeCell ref="Q43:R43"/>
    <mergeCell ref="S43:T43"/>
    <mergeCell ref="U43:V43"/>
    <mergeCell ref="C46:E46"/>
    <mergeCell ref="J38:N38"/>
    <mergeCell ref="O38:P38"/>
    <mergeCell ref="Q38:R38"/>
    <mergeCell ref="S38:T38"/>
    <mergeCell ref="U38:V38"/>
    <mergeCell ref="E39:M39"/>
    <mergeCell ref="O39:P39"/>
    <mergeCell ref="Q39:R39"/>
    <mergeCell ref="S39:T39"/>
    <mergeCell ref="U39:V39"/>
    <mergeCell ref="C37:E37"/>
    <mergeCell ref="J37:N37"/>
    <mergeCell ref="O37:P37"/>
    <mergeCell ref="Q37:R37"/>
    <mergeCell ref="S37:T37"/>
    <mergeCell ref="U37:V37"/>
    <mergeCell ref="C36:E36"/>
    <mergeCell ref="J36:N36"/>
    <mergeCell ref="O36:P36"/>
    <mergeCell ref="Q36:R36"/>
    <mergeCell ref="S36:T36"/>
    <mergeCell ref="U36:V36"/>
    <mergeCell ref="U34:V34"/>
    <mergeCell ref="C35:E35"/>
    <mergeCell ref="J35:N35"/>
    <mergeCell ref="O35:P35"/>
    <mergeCell ref="Q35:R35"/>
    <mergeCell ref="S35:T35"/>
    <mergeCell ref="U35:V35"/>
    <mergeCell ref="M23:N23"/>
    <mergeCell ref="O23:R23"/>
    <mergeCell ref="D25:O25"/>
    <mergeCell ref="U28:W28"/>
    <mergeCell ref="C34:E34"/>
    <mergeCell ref="J34:N34"/>
    <mergeCell ref="O34:P34"/>
    <mergeCell ref="Q34:R34"/>
    <mergeCell ref="S34:T34"/>
    <mergeCell ref="U17:V17"/>
    <mergeCell ref="E18:K18"/>
    <mergeCell ref="S20:T20"/>
    <mergeCell ref="U20:V20"/>
    <mergeCell ref="C21:D21"/>
    <mergeCell ref="M21:N21"/>
    <mergeCell ref="O21:R21"/>
    <mergeCell ref="E21:L21"/>
    <mergeCell ref="B17:D17"/>
    <mergeCell ref="E17:K17"/>
    <mergeCell ref="L17:M17"/>
    <mergeCell ref="N17:O17"/>
    <mergeCell ref="Q17:R17"/>
    <mergeCell ref="S17:T17"/>
    <mergeCell ref="B15:E15"/>
    <mergeCell ref="B16:E16"/>
    <mergeCell ref="K11:K12"/>
    <mergeCell ref="N12:O12"/>
    <mergeCell ref="P12:Q12"/>
    <mergeCell ref="E13:K13"/>
    <mergeCell ref="L13:M13"/>
    <mergeCell ref="N13:O13"/>
    <mergeCell ref="P13:Q13"/>
    <mergeCell ref="E11:E12"/>
    <mergeCell ref="F11:F12"/>
    <mergeCell ref="G11:G12"/>
    <mergeCell ref="H11:H12"/>
    <mergeCell ref="I11:I12"/>
    <mergeCell ref="J11:J12"/>
    <mergeCell ref="B1:O1"/>
    <mergeCell ref="S1:V1"/>
    <mergeCell ref="U6:W6"/>
    <mergeCell ref="U8:W8"/>
    <mergeCell ref="B10:D14"/>
    <mergeCell ref="E10:M10"/>
    <mergeCell ref="N10:O10"/>
    <mergeCell ref="P10:Q10"/>
    <mergeCell ref="R10:S10"/>
    <mergeCell ref="T10:V10"/>
    <mergeCell ref="E14:K14"/>
    <mergeCell ref="L14:M14"/>
    <mergeCell ref="N14:O14"/>
    <mergeCell ref="P14:Q14"/>
  </mergeCells>
  <phoneticPr fontId="2"/>
  <conditionalFormatting sqref="Q69:Q70">
    <cfRule type="cellIs" dxfId="3" priority="1" stopIfTrue="1" operator="greaterThanOrEqual">
      <formula>10</formula>
    </cfRule>
  </conditionalFormatting>
  <pageMargins left="0.62992125984251968" right="0.19685039370078741" top="0.43307086614173229" bottom="0.21" header="0.27559055118110237" footer="0.16"/>
  <pageSetup paperSize="9" scale="86" fitToWidth="0" orientation="portrait" r:id="rId1"/>
  <headerFooter alignWithMargins="0">
    <oddHeader>&amp;R&amp;9〔’20/11/06改訂〕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9"/>
  <sheetViews>
    <sheetView showGridLines="0" zoomScaleNormal="100" workbookViewId="0"/>
  </sheetViews>
  <sheetFormatPr defaultRowHeight="13.5"/>
  <cols>
    <col min="1" max="1" width="1.25" style="1" customWidth="1"/>
    <col min="2" max="2" width="4.125" style="1" customWidth="1"/>
    <col min="3" max="3" width="11.625" style="1" customWidth="1"/>
    <col min="4" max="16" width="6.125" style="1" customWidth="1"/>
    <col min="17" max="17" width="6.625" style="1" customWidth="1"/>
    <col min="18" max="18" width="1.125" style="1" customWidth="1"/>
    <col min="19" max="256" width="9" style="1"/>
    <col min="257" max="257" width="1.25" style="1" customWidth="1"/>
    <col min="258" max="258" width="4.125" style="1" customWidth="1"/>
    <col min="259" max="259" width="11.625" style="1" customWidth="1"/>
    <col min="260" max="272" width="6.125" style="1" customWidth="1"/>
    <col min="273" max="273" width="6.625" style="1" customWidth="1"/>
    <col min="274" max="274" width="1.125" style="1" customWidth="1"/>
    <col min="275" max="512" width="9" style="1"/>
    <col min="513" max="513" width="1.25" style="1" customWidth="1"/>
    <col min="514" max="514" width="4.125" style="1" customWidth="1"/>
    <col min="515" max="515" width="11.625" style="1" customWidth="1"/>
    <col min="516" max="528" width="6.125" style="1" customWidth="1"/>
    <col min="529" max="529" width="6.625" style="1" customWidth="1"/>
    <col min="530" max="530" width="1.125" style="1" customWidth="1"/>
    <col min="531" max="768" width="9" style="1"/>
    <col min="769" max="769" width="1.25" style="1" customWidth="1"/>
    <col min="770" max="770" width="4.125" style="1" customWidth="1"/>
    <col min="771" max="771" width="11.625" style="1" customWidth="1"/>
    <col min="772" max="784" width="6.125" style="1" customWidth="1"/>
    <col min="785" max="785" width="6.625" style="1" customWidth="1"/>
    <col min="786" max="786" width="1.125" style="1" customWidth="1"/>
    <col min="787" max="1024" width="9" style="1"/>
    <col min="1025" max="1025" width="1.25" style="1" customWidth="1"/>
    <col min="1026" max="1026" width="4.125" style="1" customWidth="1"/>
    <col min="1027" max="1027" width="11.625" style="1" customWidth="1"/>
    <col min="1028" max="1040" width="6.125" style="1" customWidth="1"/>
    <col min="1041" max="1041" width="6.625" style="1" customWidth="1"/>
    <col min="1042" max="1042" width="1.125" style="1" customWidth="1"/>
    <col min="1043" max="1280" width="9" style="1"/>
    <col min="1281" max="1281" width="1.25" style="1" customWidth="1"/>
    <col min="1282" max="1282" width="4.125" style="1" customWidth="1"/>
    <col min="1283" max="1283" width="11.625" style="1" customWidth="1"/>
    <col min="1284" max="1296" width="6.125" style="1" customWidth="1"/>
    <col min="1297" max="1297" width="6.625" style="1" customWidth="1"/>
    <col min="1298" max="1298" width="1.125" style="1" customWidth="1"/>
    <col min="1299" max="1536" width="9" style="1"/>
    <col min="1537" max="1537" width="1.25" style="1" customWidth="1"/>
    <col min="1538" max="1538" width="4.125" style="1" customWidth="1"/>
    <col min="1539" max="1539" width="11.625" style="1" customWidth="1"/>
    <col min="1540" max="1552" width="6.125" style="1" customWidth="1"/>
    <col min="1553" max="1553" width="6.625" style="1" customWidth="1"/>
    <col min="1554" max="1554" width="1.125" style="1" customWidth="1"/>
    <col min="1555" max="1792" width="9" style="1"/>
    <col min="1793" max="1793" width="1.25" style="1" customWidth="1"/>
    <col min="1794" max="1794" width="4.125" style="1" customWidth="1"/>
    <col min="1795" max="1795" width="11.625" style="1" customWidth="1"/>
    <col min="1796" max="1808" width="6.125" style="1" customWidth="1"/>
    <col min="1809" max="1809" width="6.625" style="1" customWidth="1"/>
    <col min="1810" max="1810" width="1.125" style="1" customWidth="1"/>
    <col min="1811" max="2048" width="9" style="1"/>
    <col min="2049" max="2049" width="1.25" style="1" customWidth="1"/>
    <col min="2050" max="2050" width="4.125" style="1" customWidth="1"/>
    <col min="2051" max="2051" width="11.625" style="1" customWidth="1"/>
    <col min="2052" max="2064" width="6.125" style="1" customWidth="1"/>
    <col min="2065" max="2065" width="6.625" style="1" customWidth="1"/>
    <col min="2066" max="2066" width="1.125" style="1" customWidth="1"/>
    <col min="2067" max="2304" width="9" style="1"/>
    <col min="2305" max="2305" width="1.25" style="1" customWidth="1"/>
    <col min="2306" max="2306" width="4.125" style="1" customWidth="1"/>
    <col min="2307" max="2307" width="11.625" style="1" customWidth="1"/>
    <col min="2308" max="2320" width="6.125" style="1" customWidth="1"/>
    <col min="2321" max="2321" width="6.625" style="1" customWidth="1"/>
    <col min="2322" max="2322" width="1.125" style="1" customWidth="1"/>
    <col min="2323" max="2560" width="9" style="1"/>
    <col min="2561" max="2561" width="1.25" style="1" customWidth="1"/>
    <col min="2562" max="2562" width="4.125" style="1" customWidth="1"/>
    <col min="2563" max="2563" width="11.625" style="1" customWidth="1"/>
    <col min="2564" max="2576" width="6.125" style="1" customWidth="1"/>
    <col min="2577" max="2577" width="6.625" style="1" customWidth="1"/>
    <col min="2578" max="2578" width="1.125" style="1" customWidth="1"/>
    <col min="2579" max="2816" width="9" style="1"/>
    <col min="2817" max="2817" width="1.25" style="1" customWidth="1"/>
    <col min="2818" max="2818" width="4.125" style="1" customWidth="1"/>
    <col min="2819" max="2819" width="11.625" style="1" customWidth="1"/>
    <col min="2820" max="2832" width="6.125" style="1" customWidth="1"/>
    <col min="2833" max="2833" width="6.625" style="1" customWidth="1"/>
    <col min="2834" max="2834" width="1.125" style="1" customWidth="1"/>
    <col min="2835" max="3072" width="9" style="1"/>
    <col min="3073" max="3073" width="1.25" style="1" customWidth="1"/>
    <col min="3074" max="3074" width="4.125" style="1" customWidth="1"/>
    <col min="3075" max="3075" width="11.625" style="1" customWidth="1"/>
    <col min="3076" max="3088" width="6.125" style="1" customWidth="1"/>
    <col min="3089" max="3089" width="6.625" style="1" customWidth="1"/>
    <col min="3090" max="3090" width="1.125" style="1" customWidth="1"/>
    <col min="3091" max="3328" width="9" style="1"/>
    <col min="3329" max="3329" width="1.25" style="1" customWidth="1"/>
    <col min="3330" max="3330" width="4.125" style="1" customWidth="1"/>
    <col min="3331" max="3331" width="11.625" style="1" customWidth="1"/>
    <col min="3332" max="3344" width="6.125" style="1" customWidth="1"/>
    <col min="3345" max="3345" width="6.625" style="1" customWidth="1"/>
    <col min="3346" max="3346" width="1.125" style="1" customWidth="1"/>
    <col min="3347" max="3584" width="9" style="1"/>
    <col min="3585" max="3585" width="1.25" style="1" customWidth="1"/>
    <col min="3586" max="3586" width="4.125" style="1" customWidth="1"/>
    <col min="3587" max="3587" width="11.625" style="1" customWidth="1"/>
    <col min="3588" max="3600" width="6.125" style="1" customWidth="1"/>
    <col min="3601" max="3601" width="6.625" style="1" customWidth="1"/>
    <col min="3602" max="3602" width="1.125" style="1" customWidth="1"/>
    <col min="3603" max="3840" width="9" style="1"/>
    <col min="3841" max="3841" width="1.25" style="1" customWidth="1"/>
    <col min="3842" max="3842" width="4.125" style="1" customWidth="1"/>
    <col min="3843" max="3843" width="11.625" style="1" customWidth="1"/>
    <col min="3844" max="3856" width="6.125" style="1" customWidth="1"/>
    <col min="3857" max="3857" width="6.625" style="1" customWidth="1"/>
    <col min="3858" max="3858" width="1.125" style="1" customWidth="1"/>
    <col min="3859" max="4096" width="9" style="1"/>
    <col min="4097" max="4097" width="1.25" style="1" customWidth="1"/>
    <col min="4098" max="4098" width="4.125" style="1" customWidth="1"/>
    <col min="4099" max="4099" width="11.625" style="1" customWidth="1"/>
    <col min="4100" max="4112" width="6.125" style="1" customWidth="1"/>
    <col min="4113" max="4113" width="6.625" style="1" customWidth="1"/>
    <col min="4114" max="4114" width="1.125" style="1" customWidth="1"/>
    <col min="4115" max="4352" width="9" style="1"/>
    <col min="4353" max="4353" width="1.25" style="1" customWidth="1"/>
    <col min="4354" max="4354" width="4.125" style="1" customWidth="1"/>
    <col min="4355" max="4355" width="11.625" style="1" customWidth="1"/>
    <col min="4356" max="4368" width="6.125" style="1" customWidth="1"/>
    <col min="4369" max="4369" width="6.625" style="1" customWidth="1"/>
    <col min="4370" max="4370" width="1.125" style="1" customWidth="1"/>
    <col min="4371" max="4608" width="9" style="1"/>
    <col min="4609" max="4609" width="1.25" style="1" customWidth="1"/>
    <col min="4610" max="4610" width="4.125" style="1" customWidth="1"/>
    <col min="4611" max="4611" width="11.625" style="1" customWidth="1"/>
    <col min="4612" max="4624" width="6.125" style="1" customWidth="1"/>
    <col min="4625" max="4625" width="6.625" style="1" customWidth="1"/>
    <col min="4626" max="4626" width="1.125" style="1" customWidth="1"/>
    <col min="4627" max="4864" width="9" style="1"/>
    <col min="4865" max="4865" width="1.25" style="1" customWidth="1"/>
    <col min="4866" max="4866" width="4.125" style="1" customWidth="1"/>
    <col min="4867" max="4867" width="11.625" style="1" customWidth="1"/>
    <col min="4868" max="4880" width="6.125" style="1" customWidth="1"/>
    <col min="4881" max="4881" width="6.625" style="1" customWidth="1"/>
    <col min="4882" max="4882" width="1.125" style="1" customWidth="1"/>
    <col min="4883" max="5120" width="9" style="1"/>
    <col min="5121" max="5121" width="1.25" style="1" customWidth="1"/>
    <col min="5122" max="5122" width="4.125" style="1" customWidth="1"/>
    <col min="5123" max="5123" width="11.625" style="1" customWidth="1"/>
    <col min="5124" max="5136" width="6.125" style="1" customWidth="1"/>
    <col min="5137" max="5137" width="6.625" style="1" customWidth="1"/>
    <col min="5138" max="5138" width="1.125" style="1" customWidth="1"/>
    <col min="5139" max="5376" width="9" style="1"/>
    <col min="5377" max="5377" width="1.25" style="1" customWidth="1"/>
    <col min="5378" max="5378" width="4.125" style="1" customWidth="1"/>
    <col min="5379" max="5379" width="11.625" style="1" customWidth="1"/>
    <col min="5380" max="5392" width="6.125" style="1" customWidth="1"/>
    <col min="5393" max="5393" width="6.625" style="1" customWidth="1"/>
    <col min="5394" max="5394" width="1.125" style="1" customWidth="1"/>
    <col min="5395" max="5632" width="9" style="1"/>
    <col min="5633" max="5633" width="1.25" style="1" customWidth="1"/>
    <col min="5634" max="5634" width="4.125" style="1" customWidth="1"/>
    <col min="5635" max="5635" width="11.625" style="1" customWidth="1"/>
    <col min="5636" max="5648" width="6.125" style="1" customWidth="1"/>
    <col min="5649" max="5649" width="6.625" style="1" customWidth="1"/>
    <col min="5650" max="5650" width="1.125" style="1" customWidth="1"/>
    <col min="5651" max="5888" width="9" style="1"/>
    <col min="5889" max="5889" width="1.25" style="1" customWidth="1"/>
    <col min="5890" max="5890" width="4.125" style="1" customWidth="1"/>
    <col min="5891" max="5891" width="11.625" style="1" customWidth="1"/>
    <col min="5892" max="5904" width="6.125" style="1" customWidth="1"/>
    <col min="5905" max="5905" width="6.625" style="1" customWidth="1"/>
    <col min="5906" max="5906" width="1.125" style="1" customWidth="1"/>
    <col min="5907" max="6144" width="9" style="1"/>
    <col min="6145" max="6145" width="1.25" style="1" customWidth="1"/>
    <col min="6146" max="6146" width="4.125" style="1" customWidth="1"/>
    <col min="6147" max="6147" width="11.625" style="1" customWidth="1"/>
    <col min="6148" max="6160" width="6.125" style="1" customWidth="1"/>
    <col min="6161" max="6161" width="6.625" style="1" customWidth="1"/>
    <col min="6162" max="6162" width="1.125" style="1" customWidth="1"/>
    <col min="6163" max="6400" width="9" style="1"/>
    <col min="6401" max="6401" width="1.25" style="1" customWidth="1"/>
    <col min="6402" max="6402" width="4.125" style="1" customWidth="1"/>
    <col min="6403" max="6403" width="11.625" style="1" customWidth="1"/>
    <col min="6404" max="6416" width="6.125" style="1" customWidth="1"/>
    <col min="6417" max="6417" width="6.625" style="1" customWidth="1"/>
    <col min="6418" max="6418" width="1.125" style="1" customWidth="1"/>
    <col min="6419" max="6656" width="9" style="1"/>
    <col min="6657" max="6657" width="1.25" style="1" customWidth="1"/>
    <col min="6658" max="6658" width="4.125" style="1" customWidth="1"/>
    <col min="6659" max="6659" width="11.625" style="1" customWidth="1"/>
    <col min="6660" max="6672" width="6.125" style="1" customWidth="1"/>
    <col min="6673" max="6673" width="6.625" style="1" customWidth="1"/>
    <col min="6674" max="6674" width="1.125" style="1" customWidth="1"/>
    <col min="6675" max="6912" width="9" style="1"/>
    <col min="6913" max="6913" width="1.25" style="1" customWidth="1"/>
    <col min="6914" max="6914" width="4.125" style="1" customWidth="1"/>
    <col min="6915" max="6915" width="11.625" style="1" customWidth="1"/>
    <col min="6916" max="6928" width="6.125" style="1" customWidth="1"/>
    <col min="6929" max="6929" width="6.625" style="1" customWidth="1"/>
    <col min="6930" max="6930" width="1.125" style="1" customWidth="1"/>
    <col min="6931" max="7168" width="9" style="1"/>
    <col min="7169" max="7169" width="1.25" style="1" customWidth="1"/>
    <col min="7170" max="7170" width="4.125" style="1" customWidth="1"/>
    <col min="7171" max="7171" width="11.625" style="1" customWidth="1"/>
    <col min="7172" max="7184" width="6.125" style="1" customWidth="1"/>
    <col min="7185" max="7185" width="6.625" style="1" customWidth="1"/>
    <col min="7186" max="7186" width="1.125" style="1" customWidth="1"/>
    <col min="7187" max="7424" width="9" style="1"/>
    <col min="7425" max="7425" width="1.25" style="1" customWidth="1"/>
    <col min="7426" max="7426" width="4.125" style="1" customWidth="1"/>
    <col min="7427" max="7427" width="11.625" style="1" customWidth="1"/>
    <col min="7428" max="7440" width="6.125" style="1" customWidth="1"/>
    <col min="7441" max="7441" width="6.625" style="1" customWidth="1"/>
    <col min="7442" max="7442" width="1.125" style="1" customWidth="1"/>
    <col min="7443" max="7680" width="9" style="1"/>
    <col min="7681" max="7681" width="1.25" style="1" customWidth="1"/>
    <col min="7682" max="7682" width="4.125" style="1" customWidth="1"/>
    <col min="7683" max="7683" width="11.625" style="1" customWidth="1"/>
    <col min="7684" max="7696" width="6.125" style="1" customWidth="1"/>
    <col min="7697" max="7697" width="6.625" style="1" customWidth="1"/>
    <col min="7698" max="7698" width="1.125" style="1" customWidth="1"/>
    <col min="7699" max="7936" width="9" style="1"/>
    <col min="7937" max="7937" width="1.25" style="1" customWidth="1"/>
    <col min="7938" max="7938" width="4.125" style="1" customWidth="1"/>
    <col min="7939" max="7939" width="11.625" style="1" customWidth="1"/>
    <col min="7940" max="7952" width="6.125" style="1" customWidth="1"/>
    <col min="7953" max="7953" width="6.625" style="1" customWidth="1"/>
    <col min="7954" max="7954" width="1.125" style="1" customWidth="1"/>
    <col min="7955" max="8192" width="9" style="1"/>
    <col min="8193" max="8193" width="1.25" style="1" customWidth="1"/>
    <col min="8194" max="8194" width="4.125" style="1" customWidth="1"/>
    <col min="8195" max="8195" width="11.625" style="1" customWidth="1"/>
    <col min="8196" max="8208" width="6.125" style="1" customWidth="1"/>
    <col min="8209" max="8209" width="6.625" style="1" customWidth="1"/>
    <col min="8210" max="8210" width="1.125" style="1" customWidth="1"/>
    <col min="8211" max="8448" width="9" style="1"/>
    <col min="8449" max="8449" width="1.25" style="1" customWidth="1"/>
    <col min="8450" max="8450" width="4.125" style="1" customWidth="1"/>
    <col min="8451" max="8451" width="11.625" style="1" customWidth="1"/>
    <col min="8452" max="8464" width="6.125" style="1" customWidth="1"/>
    <col min="8465" max="8465" width="6.625" style="1" customWidth="1"/>
    <col min="8466" max="8466" width="1.125" style="1" customWidth="1"/>
    <col min="8467" max="8704" width="9" style="1"/>
    <col min="8705" max="8705" width="1.25" style="1" customWidth="1"/>
    <col min="8706" max="8706" width="4.125" style="1" customWidth="1"/>
    <col min="8707" max="8707" width="11.625" style="1" customWidth="1"/>
    <col min="8708" max="8720" width="6.125" style="1" customWidth="1"/>
    <col min="8721" max="8721" width="6.625" style="1" customWidth="1"/>
    <col min="8722" max="8722" width="1.125" style="1" customWidth="1"/>
    <col min="8723" max="8960" width="9" style="1"/>
    <col min="8961" max="8961" width="1.25" style="1" customWidth="1"/>
    <col min="8962" max="8962" width="4.125" style="1" customWidth="1"/>
    <col min="8963" max="8963" width="11.625" style="1" customWidth="1"/>
    <col min="8964" max="8976" width="6.125" style="1" customWidth="1"/>
    <col min="8977" max="8977" width="6.625" style="1" customWidth="1"/>
    <col min="8978" max="8978" width="1.125" style="1" customWidth="1"/>
    <col min="8979" max="9216" width="9" style="1"/>
    <col min="9217" max="9217" width="1.25" style="1" customWidth="1"/>
    <col min="9218" max="9218" width="4.125" style="1" customWidth="1"/>
    <col min="9219" max="9219" width="11.625" style="1" customWidth="1"/>
    <col min="9220" max="9232" width="6.125" style="1" customWidth="1"/>
    <col min="9233" max="9233" width="6.625" style="1" customWidth="1"/>
    <col min="9234" max="9234" width="1.125" style="1" customWidth="1"/>
    <col min="9235" max="9472" width="9" style="1"/>
    <col min="9473" max="9473" width="1.25" style="1" customWidth="1"/>
    <col min="9474" max="9474" width="4.125" style="1" customWidth="1"/>
    <col min="9475" max="9475" width="11.625" style="1" customWidth="1"/>
    <col min="9476" max="9488" width="6.125" style="1" customWidth="1"/>
    <col min="9489" max="9489" width="6.625" style="1" customWidth="1"/>
    <col min="9490" max="9490" width="1.125" style="1" customWidth="1"/>
    <col min="9491" max="9728" width="9" style="1"/>
    <col min="9729" max="9729" width="1.25" style="1" customWidth="1"/>
    <col min="9730" max="9730" width="4.125" style="1" customWidth="1"/>
    <col min="9731" max="9731" width="11.625" style="1" customWidth="1"/>
    <col min="9732" max="9744" width="6.125" style="1" customWidth="1"/>
    <col min="9745" max="9745" width="6.625" style="1" customWidth="1"/>
    <col min="9746" max="9746" width="1.125" style="1" customWidth="1"/>
    <col min="9747" max="9984" width="9" style="1"/>
    <col min="9985" max="9985" width="1.25" style="1" customWidth="1"/>
    <col min="9986" max="9986" width="4.125" style="1" customWidth="1"/>
    <col min="9987" max="9987" width="11.625" style="1" customWidth="1"/>
    <col min="9988" max="10000" width="6.125" style="1" customWidth="1"/>
    <col min="10001" max="10001" width="6.625" style="1" customWidth="1"/>
    <col min="10002" max="10002" width="1.125" style="1" customWidth="1"/>
    <col min="10003" max="10240" width="9" style="1"/>
    <col min="10241" max="10241" width="1.25" style="1" customWidth="1"/>
    <col min="10242" max="10242" width="4.125" style="1" customWidth="1"/>
    <col min="10243" max="10243" width="11.625" style="1" customWidth="1"/>
    <col min="10244" max="10256" width="6.125" style="1" customWidth="1"/>
    <col min="10257" max="10257" width="6.625" style="1" customWidth="1"/>
    <col min="10258" max="10258" width="1.125" style="1" customWidth="1"/>
    <col min="10259" max="10496" width="9" style="1"/>
    <col min="10497" max="10497" width="1.25" style="1" customWidth="1"/>
    <col min="10498" max="10498" width="4.125" style="1" customWidth="1"/>
    <col min="10499" max="10499" width="11.625" style="1" customWidth="1"/>
    <col min="10500" max="10512" width="6.125" style="1" customWidth="1"/>
    <col min="10513" max="10513" width="6.625" style="1" customWidth="1"/>
    <col min="10514" max="10514" width="1.125" style="1" customWidth="1"/>
    <col min="10515" max="10752" width="9" style="1"/>
    <col min="10753" max="10753" width="1.25" style="1" customWidth="1"/>
    <col min="10754" max="10754" width="4.125" style="1" customWidth="1"/>
    <col min="10755" max="10755" width="11.625" style="1" customWidth="1"/>
    <col min="10756" max="10768" width="6.125" style="1" customWidth="1"/>
    <col min="10769" max="10769" width="6.625" style="1" customWidth="1"/>
    <col min="10770" max="10770" width="1.125" style="1" customWidth="1"/>
    <col min="10771" max="11008" width="9" style="1"/>
    <col min="11009" max="11009" width="1.25" style="1" customWidth="1"/>
    <col min="11010" max="11010" width="4.125" style="1" customWidth="1"/>
    <col min="11011" max="11011" width="11.625" style="1" customWidth="1"/>
    <col min="11012" max="11024" width="6.125" style="1" customWidth="1"/>
    <col min="11025" max="11025" width="6.625" style="1" customWidth="1"/>
    <col min="11026" max="11026" width="1.125" style="1" customWidth="1"/>
    <col min="11027" max="11264" width="9" style="1"/>
    <col min="11265" max="11265" width="1.25" style="1" customWidth="1"/>
    <col min="11266" max="11266" width="4.125" style="1" customWidth="1"/>
    <col min="11267" max="11267" width="11.625" style="1" customWidth="1"/>
    <col min="11268" max="11280" width="6.125" style="1" customWidth="1"/>
    <col min="11281" max="11281" width="6.625" style="1" customWidth="1"/>
    <col min="11282" max="11282" width="1.125" style="1" customWidth="1"/>
    <col min="11283" max="11520" width="9" style="1"/>
    <col min="11521" max="11521" width="1.25" style="1" customWidth="1"/>
    <col min="11522" max="11522" width="4.125" style="1" customWidth="1"/>
    <col min="11523" max="11523" width="11.625" style="1" customWidth="1"/>
    <col min="11524" max="11536" width="6.125" style="1" customWidth="1"/>
    <col min="11537" max="11537" width="6.625" style="1" customWidth="1"/>
    <col min="11538" max="11538" width="1.125" style="1" customWidth="1"/>
    <col min="11539" max="11776" width="9" style="1"/>
    <col min="11777" max="11777" width="1.25" style="1" customWidth="1"/>
    <col min="11778" max="11778" width="4.125" style="1" customWidth="1"/>
    <col min="11779" max="11779" width="11.625" style="1" customWidth="1"/>
    <col min="11780" max="11792" width="6.125" style="1" customWidth="1"/>
    <col min="11793" max="11793" width="6.625" style="1" customWidth="1"/>
    <col min="11794" max="11794" width="1.125" style="1" customWidth="1"/>
    <col min="11795" max="12032" width="9" style="1"/>
    <col min="12033" max="12033" width="1.25" style="1" customWidth="1"/>
    <col min="12034" max="12034" width="4.125" style="1" customWidth="1"/>
    <col min="12035" max="12035" width="11.625" style="1" customWidth="1"/>
    <col min="12036" max="12048" width="6.125" style="1" customWidth="1"/>
    <col min="12049" max="12049" width="6.625" style="1" customWidth="1"/>
    <col min="12050" max="12050" width="1.125" style="1" customWidth="1"/>
    <col min="12051" max="12288" width="9" style="1"/>
    <col min="12289" max="12289" width="1.25" style="1" customWidth="1"/>
    <col min="12290" max="12290" width="4.125" style="1" customWidth="1"/>
    <col min="12291" max="12291" width="11.625" style="1" customWidth="1"/>
    <col min="12292" max="12304" width="6.125" style="1" customWidth="1"/>
    <col min="12305" max="12305" width="6.625" style="1" customWidth="1"/>
    <col min="12306" max="12306" width="1.125" style="1" customWidth="1"/>
    <col min="12307" max="12544" width="9" style="1"/>
    <col min="12545" max="12545" width="1.25" style="1" customWidth="1"/>
    <col min="12546" max="12546" width="4.125" style="1" customWidth="1"/>
    <col min="12547" max="12547" width="11.625" style="1" customWidth="1"/>
    <col min="12548" max="12560" width="6.125" style="1" customWidth="1"/>
    <col min="12561" max="12561" width="6.625" style="1" customWidth="1"/>
    <col min="12562" max="12562" width="1.125" style="1" customWidth="1"/>
    <col min="12563" max="12800" width="9" style="1"/>
    <col min="12801" max="12801" width="1.25" style="1" customWidth="1"/>
    <col min="12802" max="12802" width="4.125" style="1" customWidth="1"/>
    <col min="12803" max="12803" width="11.625" style="1" customWidth="1"/>
    <col min="12804" max="12816" width="6.125" style="1" customWidth="1"/>
    <col min="12817" max="12817" width="6.625" style="1" customWidth="1"/>
    <col min="12818" max="12818" width="1.125" style="1" customWidth="1"/>
    <col min="12819" max="13056" width="9" style="1"/>
    <col min="13057" max="13057" width="1.25" style="1" customWidth="1"/>
    <col min="13058" max="13058" width="4.125" style="1" customWidth="1"/>
    <col min="13059" max="13059" width="11.625" style="1" customWidth="1"/>
    <col min="13060" max="13072" width="6.125" style="1" customWidth="1"/>
    <col min="13073" max="13073" width="6.625" style="1" customWidth="1"/>
    <col min="13074" max="13074" width="1.125" style="1" customWidth="1"/>
    <col min="13075" max="13312" width="9" style="1"/>
    <col min="13313" max="13313" width="1.25" style="1" customWidth="1"/>
    <col min="13314" max="13314" width="4.125" style="1" customWidth="1"/>
    <col min="13315" max="13315" width="11.625" style="1" customWidth="1"/>
    <col min="13316" max="13328" width="6.125" style="1" customWidth="1"/>
    <col min="13329" max="13329" width="6.625" style="1" customWidth="1"/>
    <col min="13330" max="13330" width="1.125" style="1" customWidth="1"/>
    <col min="13331" max="13568" width="9" style="1"/>
    <col min="13569" max="13569" width="1.25" style="1" customWidth="1"/>
    <col min="13570" max="13570" width="4.125" style="1" customWidth="1"/>
    <col min="13571" max="13571" width="11.625" style="1" customWidth="1"/>
    <col min="13572" max="13584" width="6.125" style="1" customWidth="1"/>
    <col min="13585" max="13585" width="6.625" style="1" customWidth="1"/>
    <col min="13586" max="13586" width="1.125" style="1" customWidth="1"/>
    <col min="13587" max="13824" width="9" style="1"/>
    <col min="13825" max="13825" width="1.25" style="1" customWidth="1"/>
    <col min="13826" max="13826" width="4.125" style="1" customWidth="1"/>
    <col min="13827" max="13827" width="11.625" style="1" customWidth="1"/>
    <col min="13828" max="13840" width="6.125" style="1" customWidth="1"/>
    <col min="13841" max="13841" width="6.625" style="1" customWidth="1"/>
    <col min="13842" max="13842" width="1.125" style="1" customWidth="1"/>
    <col min="13843" max="14080" width="9" style="1"/>
    <col min="14081" max="14081" width="1.25" style="1" customWidth="1"/>
    <col min="14082" max="14082" width="4.125" style="1" customWidth="1"/>
    <col min="14083" max="14083" width="11.625" style="1" customWidth="1"/>
    <col min="14084" max="14096" width="6.125" style="1" customWidth="1"/>
    <col min="14097" max="14097" width="6.625" style="1" customWidth="1"/>
    <col min="14098" max="14098" width="1.125" style="1" customWidth="1"/>
    <col min="14099" max="14336" width="9" style="1"/>
    <col min="14337" max="14337" width="1.25" style="1" customWidth="1"/>
    <col min="14338" max="14338" width="4.125" style="1" customWidth="1"/>
    <col min="14339" max="14339" width="11.625" style="1" customWidth="1"/>
    <col min="14340" max="14352" width="6.125" style="1" customWidth="1"/>
    <col min="14353" max="14353" width="6.625" style="1" customWidth="1"/>
    <col min="14354" max="14354" width="1.125" style="1" customWidth="1"/>
    <col min="14355" max="14592" width="9" style="1"/>
    <col min="14593" max="14593" width="1.25" style="1" customWidth="1"/>
    <col min="14594" max="14594" width="4.125" style="1" customWidth="1"/>
    <col min="14595" max="14595" width="11.625" style="1" customWidth="1"/>
    <col min="14596" max="14608" width="6.125" style="1" customWidth="1"/>
    <col min="14609" max="14609" width="6.625" style="1" customWidth="1"/>
    <col min="14610" max="14610" width="1.125" style="1" customWidth="1"/>
    <col min="14611" max="14848" width="9" style="1"/>
    <col min="14849" max="14849" width="1.25" style="1" customWidth="1"/>
    <col min="14850" max="14850" width="4.125" style="1" customWidth="1"/>
    <col min="14851" max="14851" width="11.625" style="1" customWidth="1"/>
    <col min="14852" max="14864" width="6.125" style="1" customWidth="1"/>
    <col min="14865" max="14865" width="6.625" style="1" customWidth="1"/>
    <col min="14866" max="14866" width="1.125" style="1" customWidth="1"/>
    <col min="14867" max="15104" width="9" style="1"/>
    <col min="15105" max="15105" width="1.25" style="1" customWidth="1"/>
    <col min="15106" max="15106" width="4.125" style="1" customWidth="1"/>
    <col min="15107" max="15107" width="11.625" style="1" customWidth="1"/>
    <col min="15108" max="15120" width="6.125" style="1" customWidth="1"/>
    <col min="15121" max="15121" width="6.625" style="1" customWidth="1"/>
    <col min="15122" max="15122" width="1.125" style="1" customWidth="1"/>
    <col min="15123" max="15360" width="9" style="1"/>
    <col min="15361" max="15361" width="1.25" style="1" customWidth="1"/>
    <col min="15362" max="15362" width="4.125" style="1" customWidth="1"/>
    <col min="15363" max="15363" width="11.625" style="1" customWidth="1"/>
    <col min="15364" max="15376" width="6.125" style="1" customWidth="1"/>
    <col min="15377" max="15377" width="6.625" style="1" customWidth="1"/>
    <col min="15378" max="15378" width="1.125" style="1" customWidth="1"/>
    <col min="15379" max="15616" width="9" style="1"/>
    <col min="15617" max="15617" width="1.25" style="1" customWidth="1"/>
    <col min="15618" max="15618" width="4.125" style="1" customWidth="1"/>
    <col min="15619" max="15619" width="11.625" style="1" customWidth="1"/>
    <col min="15620" max="15632" width="6.125" style="1" customWidth="1"/>
    <col min="15633" max="15633" width="6.625" style="1" customWidth="1"/>
    <col min="15634" max="15634" width="1.125" style="1" customWidth="1"/>
    <col min="15635" max="15872" width="9" style="1"/>
    <col min="15873" max="15873" width="1.25" style="1" customWidth="1"/>
    <col min="15874" max="15874" width="4.125" style="1" customWidth="1"/>
    <col min="15875" max="15875" width="11.625" style="1" customWidth="1"/>
    <col min="15876" max="15888" width="6.125" style="1" customWidth="1"/>
    <col min="15889" max="15889" width="6.625" style="1" customWidth="1"/>
    <col min="15890" max="15890" width="1.125" style="1" customWidth="1"/>
    <col min="15891" max="16128" width="9" style="1"/>
    <col min="16129" max="16129" width="1.25" style="1" customWidth="1"/>
    <col min="16130" max="16130" width="4.125" style="1" customWidth="1"/>
    <col min="16131" max="16131" width="11.625" style="1" customWidth="1"/>
    <col min="16132" max="16144" width="6.125" style="1" customWidth="1"/>
    <col min="16145" max="16145" width="6.625" style="1" customWidth="1"/>
    <col min="16146" max="16146" width="1.125" style="1" customWidth="1"/>
    <col min="16147" max="16384" width="9" style="1"/>
  </cols>
  <sheetData>
    <row r="1" spans="2:18" ht="21" customHeight="1">
      <c r="B1" s="250" t="s">
        <v>99</v>
      </c>
      <c r="C1" s="250"/>
      <c r="D1" s="250"/>
      <c r="E1" s="250"/>
      <c r="F1" s="250"/>
      <c r="G1" s="250"/>
      <c r="H1" s="250"/>
      <c r="I1" s="250"/>
      <c r="J1" s="250"/>
      <c r="K1" s="132"/>
      <c r="L1" s="132"/>
      <c r="M1" s="132"/>
      <c r="N1" s="251" t="s">
        <v>1</v>
      </c>
      <c r="O1" s="251"/>
      <c r="P1" s="251"/>
      <c r="Q1" s="251"/>
    </row>
    <row r="2" spans="2:18" ht="12" customHeight="1">
      <c r="B2" s="250"/>
      <c r="C2" s="250"/>
      <c r="D2" s="250"/>
      <c r="E2" s="250"/>
      <c r="F2" s="250"/>
      <c r="G2" s="250"/>
      <c r="H2" s="250"/>
      <c r="I2" s="250"/>
      <c r="J2" s="250"/>
      <c r="K2" s="1" t="s">
        <v>3</v>
      </c>
      <c r="L2" s="132"/>
      <c r="M2" s="132"/>
    </row>
    <row r="3" spans="2:18" ht="17.25">
      <c r="B3" s="3" t="s">
        <v>2</v>
      </c>
    </row>
    <row r="4" spans="2:18" ht="17.25">
      <c r="B4" s="133" t="s">
        <v>4</v>
      </c>
      <c r="C4" s="134"/>
      <c r="D4" s="134"/>
      <c r="E4" s="134"/>
      <c r="F4" s="134"/>
      <c r="K4" s="4"/>
      <c r="L4" s="4"/>
      <c r="M4" s="4"/>
      <c r="N4" s="4"/>
      <c r="O4" s="4"/>
      <c r="P4" s="4"/>
      <c r="Q4" s="5" t="s">
        <v>5</v>
      </c>
    </row>
    <row r="5" spans="2:18" ht="19.5" customHeight="1">
      <c r="B5" s="6" t="s">
        <v>100</v>
      </c>
      <c r="K5" s="7"/>
      <c r="L5" s="7"/>
      <c r="M5" s="7"/>
      <c r="N5" s="7"/>
      <c r="O5" s="7"/>
      <c r="P5" s="8"/>
    </row>
    <row r="6" spans="2:18" ht="6" customHeight="1">
      <c r="B6" s="6"/>
    </row>
    <row r="7" spans="2:18" ht="14.1" customHeight="1">
      <c r="B7" s="63"/>
      <c r="C7" s="135"/>
      <c r="D7" s="136"/>
      <c r="E7" s="136"/>
      <c r="F7" s="136"/>
      <c r="G7" s="136"/>
      <c r="H7" s="134"/>
      <c r="I7" s="134"/>
      <c r="J7" s="134"/>
      <c r="K7" s="134"/>
      <c r="L7" s="134"/>
      <c r="M7" s="134"/>
      <c r="N7" s="134"/>
      <c r="O7" s="134"/>
      <c r="P7" s="134"/>
      <c r="Q7" s="134"/>
    </row>
    <row r="8" spans="2:18" ht="6" customHeight="1"/>
    <row r="9" spans="2:18" s="79" customFormat="1" ht="18" customHeight="1">
      <c r="B9" s="367" t="s">
        <v>60</v>
      </c>
      <c r="C9" s="333" t="s">
        <v>61</v>
      </c>
      <c r="D9" s="334"/>
      <c r="E9" s="317"/>
      <c r="F9" s="316" t="s">
        <v>62</v>
      </c>
      <c r="G9" s="334"/>
      <c r="H9" s="334"/>
      <c r="I9" s="317"/>
      <c r="J9" s="316" t="s">
        <v>63</v>
      </c>
      <c r="K9" s="317"/>
      <c r="L9" s="316" t="s">
        <v>64</v>
      </c>
      <c r="M9" s="317"/>
      <c r="N9" s="316" t="s">
        <v>65</v>
      </c>
      <c r="O9" s="317"/>
      <c r="P9" s="316" t="s">
        <v>66</v>
      </c>
      <c r="Q9" s="317"/>
      <c r="R9" s="137"/>
    </row>
    <row r="10" spans="2:18" s="79" customFormat="1" ht="17.45" customHeight="1">
      <c r="B10" s="368"/>
      <c r="C10" s="318"/>
      <c r="D10" s="319"/>
      <c r="E10" s="320"/>
      <c r="F10" s="321"/>
      <c r="G10" s="319"/>
      <c r="H10" s="319"/>
      <c r="I10" s="320"/>
      <c r="J10" s="322"/>
      <c r="K10" s="323"/>
      <c r="L10" s="322"/>
      <c r="M10" s="323"/>
      <c r="N10" s="423"/>
      <c r="O10" s="424"/>
      <c r="P10" s="295" t="s">
        <v>67</v>
      </c>
      <c r="Q10" s="297"/>
      <c r="R10" s="137"/>
    </row>
    <row r="11" spans="2:18" s="79" customFormat="1" ht="17.45" customHeight="1">
      <c r="B11" s="368"/>
      <c r="C11" s="335"/>
      <c r="D11" s="336"/>
      <c r="E11" s="337"/>
      <c r="F11" s="338"/>
      <c r="G11" s="336"/>
      <c r="H11" s="336"/>
      <c r="I11" s="337"/>
      <c r="J11" s="339"/>
      <c r="K11" s="340"/>
      <c r="L11" s="339"/>
      <c r="M11" s="340"/>
      <c r="N11" s="421"/>
      <c r="O11" s="422"/>
      <c r="P11" s="343" t="s">
        <v>67</v>
      </c>
      <c r="Q11" s="344"/>
      <c r="R11" s="137"/>
    </row>
    <row r="12" spans="2:18" s="79" customFormat="1" ht="17.45" customHeight="1">
      <c r="B12" s="368"/>
      <c r="C12" s="335"/>
      <c r="D12" s="336"/>
      <c r="E12" s="337"/>
      <c r="F12" s="338"/>
      <c r="G12" s="336"/>
      <c r="H12" s="336"/>
      <c r="I12" s="337"/>
      <c r="J12" s="339"/>
      <c r="K12" s="340"/>
      <c r="L12" s="339"/>
      <c r="M12" s="340"/>
      <c r="N12" s="421"/>
      <c r="O12" s="422"/>
      <c r="P12" s="343" t="s">
        <v>67</v>
      </c>
      <c r="Q12" s="344"/>
      <c r="R12" s="137"/>
    </row>
    <row r="13" spans="2:18" s="79" customFormat="1" ht="17.45" customHeight="1">
      <c r="B13" s="368"/>
      <c r="C13" s="335"/>
      <c r="D13" s="336"/>
      <c r="E13" s="337"/>
      <c r="F13" s="338"/>
      <c r="G13" s="336"/>
      <c r="H13" s="336"/>
      <c r="I13" s="337"/>
      <c r="J13" s="339"/>
      <c r="K13" s="340"/>
      <c r="L13" s="339"/>
      <c r="M13" s="340"/>
      <c r="N13" s="421"/>
      <c r="O13" s="422"/>
      <c r="P13" s="343" t="s">
        <v>67</v>
      </c>
      <c r="Q13" s="344"/>
      <c r="R13" s="137"/>
    </row>
    <row r="14" spans="2:18" s="79" customFormat="1" ht="17.45" customHeight="1">
      <c r="B14" s="368"/>
      <c r="C14" s="335"/>
      <c r="D14" s="336"/>
      <c r="E14" s="337"/>
      <c r="F14" s="338"/>
      <c r="G14" s="336"/>
      <c r="H14" s="336"/>
      <c r="I14" s="337"/>
      <c r="J14" s="339"/>
      <c r="K14" s="340"/>
      <c r="L14" s="339"/>
      <c r="M14" s="340"/>
      <c r="N14" s="421"/>
      <c r="O14" s="422"/>
      <c r="P14" s="343" t="s">
        <v>67</v>
      </c>
      <c r="Q14" s="344"/>
      <c r="R14" s="137"/>
    </row>
    <row r="15" spans="2:18" s="79" customFormat="1" ht="17.45" customHeight="1">
      <c r="B15" s="368"/>
      <c r="C15" s="335"/>
      <c r="D15" s="336"/>
      <c r="E15" s="337"/>
      <c r="F15" s="338"/>
      <c r="G15" s="336"/>
      <c r="H15" s="336"/>
      <c r="I15" s="337"/>
      <c r="J15" s="339"/>
      <c r="K15" s="340"/>
      <c r="L15" s="339"/>
      <c r="M15" s="340"/>
      <c r="N15" s="421"/>
      <c r="O15" s="422"/>
      <c r="P15" s="343" t="s">
        <v>67</v>
      </c>
      <c r="Q15" s="344"/>
      <c r="R15" s="137"/>
    </row>
    <row r="16" spans="2:18" s="79" customFormat="1" ht="17.45" customHeight="1">
      <c r="B16" s="368"/>
      <c r="C16" s="335"/>
      <c r="D16" s="336"/>
      <c r="E16" s="337"/>
      <c r="F16" s="338"/>
      <c r="G16" s="336"/>
      <c r="H16" s="336"/>
      <c r="I16" s="337"/>
      <c r="J16" s="339"/>
      <c r="K16" s="340"/>
      <c r="L16" s="339"/>
      <c r="M16" s="340"/>
      <c r="N16" s="421"/>
      <c r="O16" s="422"/>
      <c r="P16" s="343" t="s">
        <v>67</v>
      </c>
      <c r="Q16" s="344"/>
      <c r="R16" s="137"/>
    </row>
    <row r="17" spans="2:18" s="79" customFormat="1" ht="17.45" customHeight="1">
      <c r="B17" s="368"/>
      <c r="C17" s="335"/>
      <c r="D17" s="336"/>
      <c r="E17" s="337"/>
      <c r="F17" s="338"/>
      <c r="G17" s="336"/>
      <c r="H17" s="336"/>
      <c r="I17" s="337"/>
      <c r="J17" s="339"/>
      <c r="K17" s="340"/>
      <c r="L17" s="339"/>
      <c r="M17" s="340"/>
      <c r="N17" s="421"/>
      <c r="O17" s="422"/>
      <c r="P17" s="343" t="s">
        <v>67</v>
      </c>
      <c r="Q17" s="344"/>
      <c r="R17" s="137"/>
    </row>
    <row r="18" spans="2:18" s="79" customFormat="1" ht="17.45" customHeight="1">
      <c r="B18" s="368"/>
      <c r="C18" s="335"/>
      <c r="D18" s="336"/>
      <c r="E18" s="337"/>
      <c r="F18" s="338"/>
      <c r="G18" s="336"/>
      <c r="H18" s="336"/>
      <c r="I18" s="337"/>
      <c r="J18" s="339"/>
      <c r="K18" s="340"/>
      <c r="L18" s="339"/>
      <c r="M18" s="340"/>
      <c r="N18" s="421"/>
      <c r="O18" s="422"/>
      <c r="P18" s="343" t="s">
        <v>67</v>
      </c>
      <c r="Q18" s="344"/>
      <c r="R18" s="137"/>
    </row>
    <row r="19" spans="2:18" s="79" customFormat="1" ht="17.45" customHeight="1">
      <c r="B19" s="368"/>
      <c r="C19" s="335"/>
      <c r="D19" s="336"/>
      <c r="E19" s="337"/>
      <c r="F19" s="338"/>
      <c r="G19" s="336"/>
      <c r="H19" s="336"/>
      <c r="I19" s="337"/>
      <c r="J19" s="339"/>
      <c r="K19" s="340"/>
      <c r="L19" s="339"/>
      <c r="M19" s="340"/>
      <c r="N19" s="421"/>
      <c r="O19" s="422"/>
      <c r="P19" s="343" t="s">
        <v>67</v>
      </c>
      <c r="Q19" s="344"/>
      <c r="R19" s="137"/>
    </row>
    <row r="20" spans="2:18" s="79" customFormat="1" ht="17.45" customHeight="1">
      <c r="B20" s="368"/>
      <c r="C20" s="335"/>
      <c r="D20" s="336"/>
      <c r="E20" s="337"/>
      <c r="F20" s="338"/>
      <c r="G20" s="336"/>
      <c r="H20" s="336"/>
      <c r="I20" s="337"/>
      <c r="J20" s="339"/>
      <c r="K20" s="340"/>
      <c r="L20" s="339"/>
      <c r="M20" s="340"/>
      <c r="N20" s="421"/>
      <c r="O20" s="422"/>
      <c r="P20" s="343" t="s">
        <v>67</v>
      </c>
      <c r="Q20" s="344"/>
      <c r="R20" s="137"/>
    </row>
    <row r="21" spans="2:18" s="79" customFormat="1" ht="17.45" customHeight="1">
      <c r="B21" s="368"/>
      <c r="C21" s="335"/>
      <c r="D21" s="336"/>
      <c r="E21" s="337"/>
      <c r="F21" s="338"/>
      <c r="G21" s="336"/>
      <c r="H21" s="336"/>
      <c r="I21" s="337"/>
      <c r="J21" s="339"/>
      <c r="K21" s="340"/>
      <c r="L21" s="339"/>
      <c r="M21" s="340"/>
      <c r="N21" s="421"/>
      <c r="O21" s="422"/>
      <c r="P21" s="343" t="s">
        <v>67</v>
      </c>
      <c r="Q21" s="344"/>
      <c r="R21" s="137"/>
    </row>
    <row r="22" spans="2:18" s="79" customFormat="1" ht="17.45" customHeight="1">
      <c r="B22" s="368"/>
      <c r="C22" s="335"/>
      <c r="D22" s="336"/>
      <c r="E22" s="337"/>
      <c r="F22" s="338"/>
      <c r="G22" s="336"/>
      <c r="H22" s="336"/>
      <c r="I22" s="337"/>
      <c r="J22" s="339"/>
      <c r="K22" s="340"/>
      <c r="L22" s="339"/>
      <c r="M22" s="340"/>
      <c r="N22" s="421"/>
      <c r="O22" s="422"/>
      <c r="P22" s="343" t="s">
        <v>67</v>
      </c>
      <c r="Q22" s="344"/>
      <c r="R22" s="137"/>
    </row>
    <row r="23" spans="2:18" s="79" customFormat="1" ht="17.45" customHeight="1">
      <c r="B23" s="368"/>
      <c r="C23" s="335"/>
      <c r="D23" s="336"/>
      <c r="E23" s="337"/>
      <c r="F23" s="338"/>
      <c r="G23" s="336"/>
      <c r="H23" s="336"/>
      <c r="I23" s="337"/>
      <c r="J23" s="339"/>
      <c r="K23" s="340"/>
      <c r="L23" s="339"/>
      <c r="M23" s="340"/>
      <c r="N23" s="421"/>
      <c r="O23" s="422"/>
      <c r="P23" s="343" t="s">
        <v>67</v>
      </c>
      <c r="Q23" s="344"/>
      <c r="R23" s="137"/>
    </row>
    <row r="24" spans="2:18" s="79" customFormat="1" ht="17.45" customHeight="1">
      <c r="B24" s="368"/>
      <c r="C24" s="335"/>
      <c r="D24" s="336"/>
      <c r="E24" s="337"/>
      <c r="F24" s="338"/>
      <c r="G24" s="336"/>
      <c r="H24" s="336"/>
      <c r="I24" s="337"/>
      <c r="J24" s="339"/>
      <c r="K24" s="340"/>
      <c r="L24" s="339"/>
      <c r="M24" s="340"/>
      <c r="N24" s="421"/>
      <c r="O24" s="422"/>
      <c r="P24" s="343" t="s">
        <v>67</v>
      </c>
      <c r="Q24" s="344"/>
      <c r="R24" s="137"/>
    </row>
    <row r="25" spans="2:18" s="79" customFormat="1" ht="17.45" customHeight="1">
      <c r="B25" s="368"/>
      <c r="C25" s="335"/>
      <c r="D25" s="336"/>
      <c r="E25" s="337"/>
      <c r="F25" s="338"/>
      <c r="G25" s="336"/>
      <c r="H25" s="336"/>
      <c r="I25" s="337"/>
      <c r="J25" s="339"/>
      <c r="K25" s="340"/>
      <c r="L25" s="339"/>
      <c r="M25" s="340"/>
      <c r="N25" s="421"/>
      <c r="O25" s="422"/>
      <c r="P25" s="343" t="s">
        <v>67</v>
      </c>
      <c r="Q25" s="344"/>
      <c r="R25" s="137"/>
    </row>
    <row r="26" spans="2:18" s="79" customFormat="1" ht="17.45" customHeight="1">
      <c r="B26" s="368"/>
      <c r="C26" s="335"/>
      <c r="D26" s="336"/>
      <c r="E26" s="337"/>
      <c r="F26" s="338"/>
      <c r="G26" s="336"/>
      <c r="H26" s="336"/>
      <c r="I26" s="337"/>
      <c r="J26" s="339"/>
      <c r="K26" s="340"/>
      <c r="L26" s="339"/>
      <c r="M26" s="340"/>
      <c r="N26" s="421"/>
      <c r="O26" s="422"/>
      <c r="P26" s="343" t="s">
        <v>67</v>
      </c>
      <c r="Q26" s="344"/>
      <c r="R26" s="137"/>
    </row>
    <row r="27" spans="2:18" s="79" customFormat="1" ht="17.45" customHeight="1">
      <c r="B27" s="368"/>
      <c r="C27" s="335"/>
      <c r="D27" s="336"/>
      <c r="E27" s="337"/>
      <c r="F27" s="338"/>
      <c r="G27" s="336"/>
      <c r="H27" s="336"/>
      <c r="I27" s="337"/>
      <c r="J27" s="339"/>
      <c r="K27" s="340"/>
      <c r="L27" s="339"/>
      <c r="M27" s="340"/>
      <c r="N27" s="421"/>
      <c r="O27" s="422"/>
      <c r="P27" s="343" t="s">
        <v>67</v>
      </c>
      <c r="Q27" s="344"/>
      <c r="R27" s="137"/>
    </row>
    <row r="28" spans="2:18" s="79" customFormat="1" ht="17.45" customHeight="1">
      <c r="B28" s="368"/>
      <c r="C28" s="335"/>
      <c r="D28" s="336"/>
      <c r="E28" s="337"/>
      <c r="F28" s="338"/>
      <c r="G28" s="336"/>
      <c r="H28" s="336"/>
      <c r="I28" s="337"/>
      <c r="J28" s="339"/>
      <c r="K28" s="340"/>
      <c r="L28" s="339"/>
      <c r="M28" s="340"/>
      <c r="N28" s="421"/>
      <c r="O28" s="422"/>
      <c r="P28" s="343" t="s">
        <v>67</v>
      </c>
      <c r="Q28" s="344"/>
      <c r="R28" s="137"/>
    </row>
    <row r="29" spans="2:18" s="79" customFormat="1" ht="17.45" customHeight="1">
      <c r="B29" s="368"/>
      <c r="C29" s="335"/>
      <c r="D29" s="336"/>
      <c r="E29" s="337"/>
      <c r="F29" s="338"/>
      <c r="G29" s="336"/>
      <c r="H29" s="336"/>
      <c r="I29" s="337"/>
      <c r="J29" s="339"/>
      <c r="K29" s="340"/>
      <c r="L29" s="339"/>
      <c r="M29" s="340"/>
      <c r="N29" s="421"/>
      <c r="O29" s="422"/>
      <c r="P29" s="343" t="s">
        <v>67</v>
      </c>
      <c r="Q29" s="344"/>
      <c r="R29" s="137"/>
    </row>
    <row r="30" spans="2:18" s="79" customFormat="1" ht="17.45" customHeight="1">
      <c r="B30" s="368"/>
      <c r="C30" s="335"/>
      <c r="D30" s="336"/>
      <c r="E30" s="337"/>
      <c r="F30" s="338"/>
      <c r="G30" s="336"/>
      <c r="H30" s="336"/>
      <c r="I30" s="337"/>
      <c r="J30" s="339"/>
      <c r="K30" s="340"/>
      <c r="L30" s="339"/>
      <c r="M30" s="340"/>
      <c r="N30" s="421"/>
      <c r="O30" s="422"/>
      <c r="P30" s="343" t="s">
        <v>67</v>
      </c>
      <c r="Q30" s="344"/>
      <c r="R30" s="137"/>
    </row>
    <row r="31" spans="2:18" s="79" customFormat="1" ht="17.45" customHeight="1">
      <c r="B31" s="368"/>
      <c r="C31" s="335"/>
      <c r="D31" s="336"/>
      <c r="E31" s="337"/>
      <c r="F31" s="338"/>
      <c r="G31" s="336"/>
      <c r="H31" s="336"/>
      <c r="I31" s="337"/>
      <c r="J31" s="339"/>
      <c r="K31" s="340"/>
      <c r="L31" s="339"/>
      <c r="M31" s="340"/>
      <c r="N31" s="421"/>
      <c r="O31" s="422"/>
      <c r="P31" s="343" t="s">
        <v>67</v>
      </c>
      <c r="Q31" s="344"/>
      <c r="R31" s="137"/>
    </row>
    <row r="32" spans="2:18" s="79" customFormat="1" ht="17.45" customHeight="1">
      <c r="B32" s="368"/>
      <c r="C32" s="335"/>
      <c r="D32" s="336"/>
      <c r="E32" s="337"/>
      <c r="F32" s="338"/>
      <c r="G32" s="336"/>
      <c r="H32" s="336"/>
      <c r="I32" s="337"/>
      <c r="J32" s="339"/>
      <c r="K32" s="340"/>
      <c r="L32" s="339"/>
      <c r="M32" s="340"/>
      <c r="N32" s="421"/>
      <c r="O32" s="422"/>
      <c r="P32" s="343" t="s">
        <v>67</v>
      </c>
      <c r="Q32" s="344"/>
      <c r="R32" s="137"/>
    </row>
    <row r="33" spans="2:18" s="79" customFormat="1" ht="17.45" customHeight="1">
      <c r="B33" s="368"/>
      <c r="C33" s="335"/>
      <c r="D33" s="336"/>
      <c r="E33" s="337"/>
      <c r="F33" s="338"/>
      <c r="G33" s="336"/>
      <c r="H33" s="336"/>
      <c r="I33" s="337"/>
      <c r="J33" s="339"/>
      <c r="K33" s="340"/>
      <c r="L33" s="339"/>
      <c r="M33" s="340"/>
      <c r="N33" s="421"/>
      <c r="O33" s="422"/>
      <c r="P33" s="343" t="s">
        <v>67</v>
      </c>
      <c r="Q33" s="344"/>
      <c r="R33" s="137"/>
    </row>
    <row r="34" spans="2:18" s="79" customFormat="1" ht="17.45" customHeight="1">
      <c r="B34" s="368"/>
      <c r="C34" s="335"/>
      <c r="D34" s="336"/>
      <c r="E34" s="337"/>
      <c r="F34" s="338"/>
      <c r="G34" s="336"/>
      <c r="H34" s="336"/>
      <c r="I34" s="337"/>
      <c r="J34" s="339"/>
      <c r="K34" s="340"/>
      <c r="L34" s="339"/>
      <c r="M34" s="340"/>
      <c r="N34" s="421"/>
      <c r="O34" s="422"/>
      <c r="P34" s="343" t="s">
        <v>67</v>
      </c>
      <c r="Q34" s="344"/>
      <c r="R34" s="137"/>
    </row>
    <row r="35" spans="2:18" s="79" customFormat="1" ht="17.45" customHeight="1">
      <c r="B35" s="368"/>
      <c r="C35" s="335"/>
      <c r="D35" s="336"/>
      <c r="E35" s="337"/>
      <c r="F35" s="338"/>
      <c r="G35" s="336"/>
      <c r="H35" s="336"/>
      <c r="I35" s="337"/>
      <c r="J35" s="339"/>
      <c r="K35" s="340"/>
      <c r="L35" s="339"/>
      <c r="M35" s="340"/>
      <c r="N35" s="421"/>
      <c r="O35" s="422"/>
      <c r="P35" s="343" t="s">
        <v>67</v>
      </c>
      <c r="Q35" s="344"/>
      <c r="R35" s="137"/>
    </row>
    <row r="36" spans="2:18" s="79" customFormat="1" ht="17.45" customHeight="1">
      <c r="B36" s="368"/>
      <c r="C36" s="335"/>
      <c r="D36" s="336"/>
      <c r="E36" s="337"/>
      <c r="F36" s="338"/>
      <c r="G36" s="336"/>
      <c r="H36" s="336"/>
      <c r="I36" s="337"/>
      <c r="J36" s="339"/>
      <c r="K36" s="340"/>
      <c r="L36" s="339"/>
      <c r="M36" s="340"/>
      <c r="N36" s="421"/>
      <c r="O36" s="422"/>
      <c r="P36" s="343" t="s">
        <v>67</v>
      </c>
      <c r="Q36" s="344"/>
      <c r="R36" s="137"/>
    </row>
    <row r="37" spans="2:18" s="79" customFormat="1" ht="17.45" customHeight="1">
      <c r="B37" s="368"/>
      <c r="C37" s="335"/>
      <c r="D37" s="336"/>
      <c r="E37" s="337"/>
      <c r="F37" s="338"/>
      <c r="G37" s="336"/>
      <c r="H37" s="336"/>
      <c r="I37" s="337"/>
      <c r="J37" s="339"/>
      <c r="K37" s="340"/>
      <c r="L37" s="339"/>
      <c r="M37" s="340"/>
      <c r="N37" s="421"/>
      <c r="O37" s="422"/>
      <c r="P37" s="343" t="s">
        <v>67</v>
      </c>
      <c r="Q37" s="344"/>
      <c r="R37" s="137"/>
    </row>
    <row r="38" spans="2:18" s="79" customFormat="1" ht="17.45" customHeight="1">
      <c r="B38" s="368"/>
      <c r="C38" s="335"/>
      <c r="D38" s="336"/>
      <c r="E38" s="337"/>
      <c r="F38" s="338"/>
      <c r="G38" s="336"/>
      <c r="H38" s="336"/>
      <c r="I38" s="337"/>
      <c r="J38" s="339"/>
      <c r="K38" s="340"/>
      <c r="L38" s="339"/>
      <c r="M38" s="340"/>
      <c r="N38" s="421"/>
      <c r="O38" s="422"/>
      <c r="P38" s="343" t="s">
        <v>67</v>
      </c>
      <c r="Q38" s="344"/>
      <c r="R38" s="137"/>
    </row>
    <row r="39" spans="2:18" s="79" customFormat="1" ht="17.45" customHeight="1">
      <c r="B39" s="368"/>
      <c r="C39" s="335"/>
      <c r="D39" s="336"/>
      <c r="E39" s="337"/>
      <c r="F39" s="338"/>
      <c r="G39" s="336"/>
      <c r="H39" s="336"/>
      <c r="I39" s="337"/>
      <c r="J39" s="339"/>
      <c r="K39" s="340"/>
      <c r="L39" s="339"/>
      <c r="M39" s="340"/>
      <c r="N39" s="421"/>
      <c r="O39" s="422"/>
      <c r="P39" s="343" t="s">
        <v>67</v>
      </c>
      <c r="Q39" s="344"/>
      <c r="R39" s="137"/>
    </row>
    <row r="40" spans="2:18" s="79" customFormat="1" ht="17.45" customHeight="1">
      <c r="B40" s="368"/>
      <c r="C40" s="335"/>
      <c r="D40" s="336"/>
      <c r="E40" s="337"/>
      <c r="F40" s="338"/>
      <c r="G40" s="336"/>
      <c r="H40" s="336"/>
      <c r="I40" s="337"/>
      <c r="J40" s="339"/>
      <c r="K40" s="340"/>
      <c r="L40" s="339"/>
      <c r="M40" s="340"/>
      <c r="N40" s="421"/>
      <c r="O40" s="422"/>
      <c r="P40" s="343" t="s">
        <v>67</v>
      </c>
      <c r="Q40" s="344"/>
      <c r="R40" s="137"/>
    </row>
    <row r="41" spans="2:18" s="79" customFormat="1" ht="17.45" customHeight="1">
      <c r="B41" s="368"/>
      <c r="C41" s="335"/>
      <c r="D41" s="336"/>
      <c r="E41" s="337"/>
      <c r="F41" s="338"/>
      <c r="G41" s="336"/>
      <c r="H41" s="336"/>
      <c r="I41" s="337"/>
      <c r="J41" s="339"/>
      <c r="K41" s="340"/>
      <c r="L41" s="339"/>
      <c r="M41" s="340"/>
      <c r="N41" s="421"/>
      <c r="O41" s="422"/>
      <c r="P41" s="343" t="s">
        <v>67</v>
      </c>
      <c r="Q41" s="344"/>
      <c r="R41" s="137"/>
    </row>
    <row r="42" spans="2:18" s="79" customFormat="1" ht="17.45" customHeight="1">
      <c r="B42" s="368"/>
      <c r="C42" s="335"/>
      <c r="D42" s="336"/>
      <c r="E42" s="337"/>
      <c r="F42" s="338"/>
      <c r="G42" s="336"/>
      <c r="H42" s="336"/>
      <c r="I42" s="337"/>
      <c r="J42" s="339"/>
      <c r="K42" s="340"/>
      <c r="L42" s="339"/>
      <c r="M42" s="340"/>
      <c r="N42" s="421"/>
      <c r="O42" s="422"/>
      <c r="P42" s="343" t="s">
        <v>67</v>
      </c>
      <c r="Q42" s="344"/>
      <c r="R42" s="137"/>
    </row>
    <row r="43" spans="2:18" s="79" customFormat="1" ht="17.45" customHeight="1">
      <c r="B43" s="368"/>
      <c r="C43" s="335"/>
      <c r="D43" s="336"/>
      <c r="E43" s="337"/>
      <c r="F43" s="338"/>
      <c r="G43" s="336"/>
      <c r="H43" s="336"/>
      <c r="I43" s="337"/>
      <c r="J43" s="339"/>
      <c r="K43" s="340"/>
      <c r="L43" s="339"/>
      <c r="M43" s="340"/>
      <c r="N43" s="421"/>
      <c r="O43" s="422"/>
      <c r="P43" s="343" t="s">
        <v>67</v>
      </c>
      <c r="Q43" s="344"/>
      <c r="R43" s="137"/>
    </row>
    <row r="44" spans="2:18" s="79" customFormat="1" ht="17.45" customHeight="1">
      <c r="B44" s="368"/>
      <c r="C44" s="335"/>
      <c r="D44" s="336"/>
      <c r="E44" s="337"/>
      <c r="F44" s="338"/>
      <c r="G44" s="336"/>
      <c r="H44" s="336"/>
      <c r="I44" s="337"/>
      <c r="J44" s="339"/>
      <c r="K44" s="340"/>
      <c r="L44" s="339"/>
      <c r="M44" s="340"/>
      <c r="N44" s="421"/>
      <c r="O44" s="422"/>
      <c r="P44" s="343" t="s">
        <v>67</v>
      </c>
      <c r="Q44" s="344"/>
      <c r="R44" s="137"/>
    </row>
    <row r="45" spans="2:18" s="79" customFormat="1" ht="17.45" customHeight="1">
      <c r="B45" s="368"/>
      <c r="C45" s="335"/>
      <c r="D45" s="336"/>
      <c r="E45" s="337"/>
      <c r="F45" s="338"/>
      <c r="G45" s="336"/>
      <c r="H45" s="336"/>
      <c r="I45" s="337"/>
      <c r="J45" s="339"/>
      <c r="K45" s="340"/>
      <c r="L45" s="339"/>
      <c r="M45" s="340"/>
      <c r="N45" s="421"/>
      <c r="O45" s="422"/>
      <c r="P45" s="343" t="s">
        <v>67</v>
      </c>
      <c r="Q45" s="344"/>
      <c r="R45" s="137"/>
    </row>
    <row r="46" spans="2:18" s="79" customFormat="1" ht="17.45" customHeight="1">
      <c r="B46" s="368"/>
      <c r="C46" s="335"/>
      <c r="D46" s="336"/>
      <c r="E46" s="337"/>
      <c r="F46" s="338"/>
      <c r="G46" s="336"/>
      <c r="H46" s="336"/>
      <c r="I46" s="337"/>
      <c r="J46" s="339"/>
      <c r="K46" s="340"/>
      <c r="L46" s="339"/>
      <c r="M46" s="340"/>
      <c r="N46" s="421"/>
      <c r="O46" s="422"/>
      <c r="P46" s="343" t="s">
        <v>67</v>
      </c>
      <c r="Q46" s="344"/>
      <c r="R46" s="137"/>
    </row>
    <row r="47" spans="2:18" s="79" customFormat="1" ht="17.45" customHeight="1">
      <c r="B47" s="368"/>
      <c r="C47" s="335"/>
      <c r="D47" s="336"/>
      <c r="E47" s="337"/>
      <c r="F47" s="338"/>
      <c r="G47" s="336"/>
      <c r="H47" s="336"/>
      <c r="I47" s="337"/>
      <c r="J47" s="339"/>
      <c r="K47" s="340"/>
      <c r="L47" s="339"/>
      <c r="M47" s="340"/>
      <c r="N47" s="421"/>
      <c r="O47" s="422"/>
      <c r="P47" s="343" t="s">
        <v>67</v>
      </c>
      <c r="Q47" s="344"/>
      <c r="R47" s="137"/>
    </row>
    <row r="48" spans="2:18" s="79" customFormat="1" ht="17.45" customHeight="1">
      <c r="B48" s="368"/>
      <c r="C48" s="335"/>
      <c r="D48" s="336"/>
      <c r="E48" s="337"/>
      <c r="F48" s="338"/>
      <c r="G48" s="336"/>
      <c r="H48" s="336"/>
      <c r="I48" s="337"/>
      <c r="J48" s="339"/>
      <c r="K48" s="340"/>
      <c r="L48" s="339"/>
      <c r="M48" s="340"/>
      <c r="N48" s="421"/>
      <c r="O48" s="422"/>
      <c r="P48" s="343" t="s">
        <v>67</v>
      </c>
      <c r="Q48" s="344"/>
      <c r="R48" s="137"/>
    </row>
    <row r="49" spans="2:18" s="79" customFormat="1" ht="17.45" customHeight="1">
      <c r="B49" s="368"/>
      <c r="C49" s="335"/>
      <c r="D49" s="336"/>
      <c r="E49" s="337"/>
      <c r="F49" s="338"/>
      <c r="G49" s="336"/>
      <c r="H49" s="336"/>
      <c r="I49" s="337"/>
      <c r="J49" s="339"/>
      <c r="K49" s="340"/>
      <c r="L49" s="339"/>
      <c r="M49" s="340"/>
      <c r="N49" s="421"/>
      <c r="O49" s="422"/>
      <c r="P49" s="343" t="s">
        <v>67</v>
      </c>
      <c r="Q49" s="344"/>
      <c r="R49" s="137"/>
    </row>
    <row r="50" spans="2:18" s="79" customFormat="1" ht="17.45" customHeight="1">
      <c r="B50" s="368"/>
      <c r="C50" s="335"/>
      <c r="D50" s="336"/>
      <c r="E50" s="337"/>
      <c r="F50" s="338"/>
      <c r="G50" s="336"/>
      <c r="H50" s="336"/>
      <c r="I50" s="337"/>
      <c r="J50" s="339"/>
      <c r="K50" s="340"/>
      <c r="L50" s="339"/>
      <c r="M50" s="340"/>
      <c r="N50" s="421"/>
      <c r="O50" s="422"/>
      <c r="P50" s="343" t="s">
        <v>67</v>
      </c>
      <c r="Q50" s="344"/>
      <c r="R50" s="137"/>
    </row>
    <row r="51" spans="2:18" s="79" customFormat="1" ht="17.45" customHeight="1">
      <c r="B51" s="368"/>
      <c r="C51" s="335"/>
      <c r="D51" s="336"/>
      <c r="E51" s="337"/>
      <c r="F51" s="338"/>
      <c r="G51" s="336"/>
      <c r="H51" s="336"/>
      <c r="I51" s="337"/>
      <c r="J51" s="339"/>
      <c r="K51" s="340"/>
      <c r="L51" s="339"/>
      <c r="M51" s="340"/>
      <c r="N51" s="421"/>
      <c r="O51" s="422"/>
      <c r="P51" s="343" t="s">
        <v>67</v>
      </c>
      <c r="Q51" s="344"/>
      <c r="R51" s="137"/>
    </row>
    <row r="52" spans="2:18" s="79" customFormat="1" ht="17.45" customHeight="1">
      <c r="B52" s="368"/>
      <c r="C52" s="335"/>
      <c r="D52" s="336"/>
      <c r="E52" s="337"/>
      <c r="F52" s="338"/>
      <c r="G52" s="336"/>
      <c r="H52" s="336"/>
      <c r="I52" s="337"/>
      <c r="J52" s="339"/>
      <c r="K52" s="340"/>
      <c r="L52" s="339"/>
      <c r="M52" s="340"/>
      <c r="N52" s="421"/>
      <c r="O52" s="422"/>
      <c r="P52" s="343" t="s">
        <v>67</v>
      </c>
      <c r="Q52" s="344"/>
      <c r="R52" s="137"/>
    </row>
    <row r="53" spans="2:18" s="79" customFormat="1" ht="17.45" customHeight="1">
      <c r="B53" s="368"/>
      <c r="C53" s="335"/>
      <c r="D53" s="336"/>
      <c r="E53" s="337"/>
      <c r="F53" s="338"/>
      <c r="G53" s="336"/>
      <c r="H53" s="336"/>
      <c r="I53" s="337"/>
      <c r="J53" s="339"/>
      <c r="K53" s="340"/>
      <c r="L53" s="339"/>
      <c r="M53" s="340"/>
      <c r="N53" s="421"/>
      <c r="O53" s="422"/>
      <c r="P53" s="343" t="s">
        <v>67</v>
      </c>
      <c r="Q53" s="344"/>
      <c r="R53" s="137"/>
    </row>
    <row r="54" spans="2:18" s="79" customFormat="1" ht="18" customHeight="1" thickBot="1">
      <c r="B54" s="368"/>
      <c r="C54" s="138" t="s">
        <v>68</v>
      </c>
      <c r="D54" s="139"/>
      <c r="E54" s="140"/>
      <c r="F54" s="345"/>
      <c r="G54" s="346"/>
      <c r="H54" s="346"/>
      <c r="I54" s="347"/>
      <c r="J54" s="348"/>
      <c r="K54" s="293"/>
      <c r="L54" s="348"/>
      <c r="M54" s="293"/>
      <c r="N54" s="419"/>
      <c r="O54" s="420"/>
      <c r="P54" s="343"/>
      <c r="Q54" s="344"/>
      <c r="R54" s="137"/>
    </row>
    <row r="55" spans="2:18" s="79" customFormat="1" ht="18" customHeight="1" thickBot="1">
      <c r="B55" s="368"/>
      <c r="C55" s="141" t="s">
        <v>69</v>
      </c>
      <c r="D55" s="142"/>
      <c r="E55" s="351"/>
      <c r="F55" s="351"/>
      <c r="G55" s="351"/>
      <c r="H55" s="351"/>
      <c r="I55" s="87" t="s">
        <v>45</v>
      </c>
      <c r="J55" s="352"/>
      <c r="K55" s="353"/>
      <c r="L55" s="354"/>
      <c r="M55" s="355"/>
      <c r="N55" s="356"/>
      <c r="O55" s="357"/>
      <c r="P55" s="358"/>
      <c r="Q55" s="359"/>
      <c r="R55" s="137"/>
    </row>
    <row r="56" spans="2:18" s="79" customFormat="1" ht="20.100000000000001" customHeight="1" thickBot="1">
      <c r="B56" s="369"/>
      <c r="C56" s="360" t="s">
        <v>70</v>
      </c>
      <c r="D56" s="351"/>
      <c r="E56" s="351"/>
      <c r="F56" s="139"/>
      <c r="G56" s="143" t="s">
        <v>71</v>
      </c>
      <c r="H56" s="139"/>
      <c r="I56" s="139"/>
      <c r="J56" s="139"/>
      <c r="K56" s="140"/>
      <c r="L56" s="90" t="s">
        <v>72</v>
      </c>
      <c r="M56" s="144"/>
      <c r="N56" s="417"/>
      <c r="O56" s="418"/>
      <c r="P56" s="363"/>
      <c r="Q56" s="359"/>
      <c r="R56" s="145"/>
    </row>
    <row r="57" spans="2:18" s="79" customFormat="1" ht="6" customHeight="1">
      <c r="L57" s="145"/>
      <c r="M57" s="145"/>
      <c r="N57" s="145"/>
    </row>
    <row r="59" spans="2:18">
      <c r="I59" s="63"/>
    </row>
  </sheetData>
  <mergeCells count="286">
    <mergeCell ref="B1:J2"/>
    <mergeCell ref="N1:Q1"/>
    <mergeCell ref="B9:B56"/>
    <mergeCell ref="C9:E9"/>
    <mergeCell ref="F9:I9"/>
    <mergeCell ref="J9:K9"/>
    <mergeCell ref="L9:M9"/>
    <mergeCell ref="N9:O9"/>
    <mergeCell ref="P9:Q9"/>
    <mergeCell ref="C10:E10"/>
    <mergeCell ref="F10:I10"/>
    <mergeCell ref="J10:K10"/>
    <mergeCell ref="L10:M10"/>
    <mergeCell ref="N10:O10"/>
    <mergeCell ref="P10:Q10"/>
    <mergeCell ref="C11:E11"/>
    <mergeCell ref="F11:I11"/>
    <mergeCell ref="J11:K11"/>
    <mergeCell ref="L11:M11"/>
    <mergeCell ref="N11:O11"/>
    <mergeCell ref="C13:E13"/>
    <mergeCell ref="F13:I13"/>
    <mergeCell ref="J13:K13"/>
    <mergeCell ref="L13:M13"/>
    <mergeCell ref="N13:O13"/>
    <mergeCell ref="P13:Q13"/>
    <mergeCell ref="P11:Q11"/>
    <mergeCell ref="C12:E12"/>
    <mergeCell ref="F12:I12"/>
    <mergeCell ref="J12:K12"/>
    <mergeCell ref="L12:M12"/>
    <mergeCell ref="N12:O12"/>
    <mergeCell ref="P12:Q12"/>
    <mergeCell ref="C15:E15"/>
    <mergeCell ref="F15:I15"/>
    <mergeCell ref="J15:K15"/>
    <mergeCell ref="L15:M15"/>
    <mergeCell ref="N15:O15"/>
    <mergeCell ref="P15:Q15"/>
    <mergeCell ref="C14:E14"/>
    <mergeCell ref="F14:I14"/>
    <mergeCell ref="J14:K14"/>
    <mergeCell ref="L14:M14"/>
    <mergeCell ref="N14:O14"/>
    <mergeCell ref="P14:Q14"/>
    <mergeCell ref="C17:E17"/>
    <mergeCell ref="F17:I17"/>
    <mergeCell ref="J17:K17"/>
    <mergeCell ref="L17:M17"/>
    <mergeCell ref="N17:O17"/>
    <mergeCell ref="P17:Q17"/>
    <mergeCell ref="C16:E16"/>
    <mergeCell ref="F16:I16"/>
    <mergeCell ref="J16:K16"/>
    <mergeCell ref="L16:M16"/>
    <mergeCell ref="N16:O16"/>
    <mergeCell ref="P16:Q16"/>
    <mergeCell ref="C19:E19"/>
    <mergeCell ref="F19:I19"/>
    <mergeCell ref="J19:K19"/>
    <mergeCell ref="L19:M19"/>
    <mergeCell ref="N19:O19"/>
    <mergeCell ref="P19:Q19"/>
    <mergeCell ref="C18:E18"/>
    <mergeCell ref="F18:I18"/>
    <mergeCell ref="J18:K18"/>
    <mergeCell ref="L18:M18"/>
    <mergeCell ref="N18:O18"/>
    <mergeCell ref="P18:Q18"/>
    <mergeCell ref="C21:E21"/>
    <mergeCell ref="F21:I21"/>
    <mergeCell ref="J21:K21"/>
    <mergeCell ref="L21:M21"/>
    <mergeCell ref="N21:O21"/>
    <mergeCell ref="P21:Q21"/>
    <mergeCell ref="C20:E20"/>
    <mergeCell ref="F20:I20"/>
    <mergeCell ref="J20:K20"/>
    <mergeCell ref="L20:M20"/>
    <mergeCell ref="N20:O20"/>
    <mergeCell ref="P20:Q20"/>
    <mergeCell ref="C23:E23"/>
    <mergeCell ref="F23:I23"/>
    <mergeCell ref="J23:K23"/>
    <mergeCell ref="L23:M23"/>
    <mergeCell ref="N23:O23"/>
    <mergeCell ref="P23:Q23"/>
    <mergeCell ref="C22:E22"/>
    <mergeCell ref="F22:I22"/>
    <mergeCell ref="J22:K22"/>
    <mergeCell ref="L22:M22"/>
    <mergeCell ref="N22:O22"/>
    <mergeCell ref="P22:Q22"/>
    <mergeCell ref="C25:E25"/>
    <mergeCell ref="F25:I25"/>
    <mergeCell ref="J25:K25"/>
    <mergeCell ref="L25:M25"/>
    <mergeCell ref="N25:O25"/>
    <mergeCell ref="P25:Q25"/>
    <mergeCell ref="C24:E24"/>
    <mergeCell ref="F24:I24"/>
    <mergeCell ref="J24:K24"/>
    <mergeCell ref="L24:M24"/>
    <mergeCell ref="N24:O24"/>
    <mergeCell ref="P24:Q24"/>
    <mergeCell ref="C27:E27"/>
    <mergeCell ref="F27:I27"/>
    <mergeCell ref="J27:K27"/>
    <mergeCell ref="L27:M27"/>
    <mergeCell ref="N27:O27"/>
    <mergeCell ref="P27:Q27"/>
    <mergeCell ref="C26:E26"/>
    <mergeCell ref="F26:I26"/>
    <mergeCell ref="J26:K26"/>
    <mergeCell ref="L26:M26"/>
    <mergeCell ref="N26:O26"/>
    <mergeCell ref="P26:Q26"/>
    <mergeCell ref="C29:E29"/>
    <mergeCell ref="F29:I29"/>
    <mergeCell ref="J29:K29"/>
    <mergeCell ref="L29:M29"/>
    <mergeCell ref="N29:O29"/>
    <mergeCell ref="P29:Q29"/>
    <mergeCell ref="C28:E28"/>
    <mergeCell ref="F28:I28"/>
    <mergeCell ref="J28:K28"/>
    <mergeCell ref="L28:M28"/>
    <mergeCell ref="N28:O28"/>
    <mergeCell ref="P28:Q28"/>
    <mergeCell ref="C31:E31"/>
    <mergeCell ref="F31:I31"/>
    <mergeCell ref="J31:K31"/>
    <mergeCell ref="L31:M31"/>
    <mergeCell ref="N31:O31"/>
    <mergeCell ref="P31:Q31"/>
    <mergeCell ref="C30:E30"/>
    <mergeCell ref="F30:I30"/>
    <mergeCell ref="J30:K30"/>
    <mergeCell ref="L30:M30"/>
    <mergeCell ref="N30:O30"/>
    <mergeCell ref="P30:Q30"/>
    <mergeCell ref="C33:E33"/>
    <mergeCell ref="F33:I33"/>
    <mergeCell ref="J33:K33"/>
    <mergeCell ref="L33:M33"/>
    <mergeCell ref="N33:O33"/>
    <mergeCell ref="P33:Q33"/>
    <mergeCell ref="C32:E32"/>
    <mergeCell ref="F32:I32"/>
    <mergeCell ref="J32:K32"/>
    <mergeCell ref="L32:M32"/>
    <mergeCell ref="N32:O32"/>
    <mergeCell ref="P32:Q32"/>
    <mergeCell ref="C35:E35"/>
    <mergeCell ref="F35:I35"/>
    <mergeCell ref="J35:K35"/>
    <mergeCell ref="L35:M35"/>
    <mergeCell ref="N35:O35"/>
    <mergeCell ref="P35:Q35"/>
    <mergeCell ref="C34:E34"/>
    <mergeCell ref="F34:I34"/>
    <mergeCell ref="J34:K34"/>
    <mergeCell ref="L34:M34"/>
    <mergeCell ref="N34:O34"/>
    <mergeCell ref="P34:Q34"/>
    <mergeCell ref="C37:E37"/>
    <mergeCell ref="F37:I37"/>
    <mergeCell ref="J37:K37"/>
    <mergeCell ref="L37:M37"/>
    <mergeCell ref="N37:O37"/>
    <mergeCell ref="P37:Q37"/>
    <mergeCell ref="C36:E36"/>
    <mergeCell ref="F36:I36"/>
    <mergeCell ref="J36:K36"/>
    <mergeCell ref="L36:M36"/>
    <mergeCell ref="N36:O36"/>
    <mergeCell ref="P36:Q36"/>
    <mergeCell ref="C39:E39"/>
    <mergeCell ref="F39:I39"/>
    <mergeCell ref="J39:K39"/>
    <mergeCell ref="L39:M39"/>
    <mergeCell ref="N39:O39"/>
    <mergeCell ref="P39:Q39"/>
    <mergeCell ref="C38:E38"/>
    <mergeCell ref="F38:I38"/>
    <mergeCell ref="J38:K38"/>
    <mergeCell ref="L38:M38"/>
    <mergeCell ref="N38:O38"/>
    <mergeCell ref="P38:Q38"/>
    <mergeCell ref="C41:E41"/>
    <mergeCell ref="F41:I41"/>
    <mergeCell ref="J41:K41"/>
    <mergeCell ref="L41:M41"/>
    <mergeCell ref="N41:O41"/>
    <mergeCell ref="P41:Q41"/>
    <mergeCell ref="C40:E40"/>
    <mergeCell ref="F40:I40"/>
    <mergeCell ref="J40:K40"/>
    <mergeCell ref="L40:M40"/>
    <mergeCell ref="N40:O40"/>
    <mergeCell ref="P40:Q40"/>
    <mergeCell ref="C43:E43"/>
    <mergeCell ref="F43:I43"/>
    <mergeCell ref="J43:K43"/>
    <mergeCell ref="L43:M43"/>
    <mergeCell ref="N43:O43"/>
    <mergeCell ref="P43:Q43"/>
    <mergeCell ref="C42:E42"/>
    <mergeCell ref="F42:I42"/>
    <mergeCell ref="J42:K42"/>
    <mergeCell ref="L42:M42"/>
    <mergeCell ref="N42:O42"/>
    <mergeCell ref="P42:Q42"/>
    <mergeCell ref="C45:E45"/>
    <mergeCell ref="F45:I45"/>
    <mergeCell ref="J45:K45"/>
    <mergeCell ref="L45:M45"/>
    <mergeCell ref="N45:O45"/>
    <mergeCell ref="P45:Q45"/>
    <mergeCell ref="C44:E44"/>
    <mergeCell ref="F44:I44"/>
    <mergeCell ref="J44:K44"/>
    <mergeCell ref="L44:M44"/>
    <mergeCell ref="N44:O44"/>
    <mergeCell ref="P44:Q44"/>
    <mergeCell ref="C47:E47"/>
    <mergeCell ref="F47:I47"/>
    <mergeCell ref="J47:K47"/>
    <mergeCell ref="L47:M47"/>
    <mergeCell ref="N47:O47"/>
    <mergeCell ref="P47:Q47"/>
    <mergeCell ref="C46:E46"/>
    <mergeCell ref="F46:I46"/>
    <mergeCell ref="J46:K46"/>
    <mergeCell ref="L46:M46"/>
    <mergeCell ref="N46:O46"/>
    <mergeCell ref="P46:Q46"/>
    <mergeCell ref="C49:E49"/>
    <mergeCell ref="F49:I49"/>
    <mergeCell ref="J49:K49"/>
    <mergeCell ref="L49:M49"/>
    <mergeCell ref="N49:O49"/>
    <mergeCell ref="P49:Q49"/>
    <mergeCell ref="C48:E48"/>
    <mergeCell ref="F48:I48"/>
    <mergeCell ref="J48:K48"/>
    <mergeCell ref="L48:M48"/>
    <mergeCell ref="N48:O48"/>
    <mergeCell ref="P48:Q48"/>
    <mergeCell ref="C51:E51"/>
    <mergeCell ref="F51:I51"/>
    <mergeCell ref="J51:K51"/>
    <mergeCell ref="L51:M51"/>
    <mergeCell ref="N51:O51"/>
    <mergeCell ref="P51:Q51"/>
    <mergeCell ref="C50:E50"/>
    <mergeCell ref="F50:I50"/>
    <mergeCell ref="J50:K50"/>
    <mergeCell ref="L50:M50"/>
    <mergeCell ref="N50:O50"/>
    <mergeCell ref="P50:Q50"/>
    <mergeCell ref="C53:E53"/>
    <mergeCell ref="F53:I53"/>
    <mergeCell ref="J53:K53"/>
    <mergeCell ref="L53:M53"/>
    <mergeCell ref="N53:O53"/>
    <mergeCell ref="P53:Q53"/>
    <mergeCell ref="C52:E52"/>
    <mergeCell ref="F52:I52"/>
    <mergeCell ref="J52:K52"/>
    <mergeCell ref="L52:M52"/>
    <mergeCell ref="N52:O52"/>
    <mergeCell ref="P52:Q52"/>
    <mergeCell ref="C56:E56"/>
    <mergeCell ref="N56:O56"/>
    <mergeCell ref="P56:Q56"/>
    <mergeCell ref="F54:I54"/>
    <mergeCell ref="J54:K54"/>
    <mergeCell ref="L54:M54"/>
    <mergeCell ref="N54:O54"/>
    <mergeCell ref="P54:Q54"/>
    <mergeCell ref="E55:H55"/>
    <mergeCell ref="J55:K55"/>
    <mergeCell ref="L55:M55"/>
    <mergeCell ref="N55:O55"/>
    <mergeCell ref="P55:Q55"/>
  </mergeCells>
  <phoneticPr fontId="2"/>
  <conditionalFormatting sqref="L60:L61">
    <cfRule type="cellIs" dxfId="2" priority="1" stopIfTrue="1" operator="greaterThanOrEqual">
      <formula>10</formula>
    </cfRule>
  </conditionalFormatting>
  <pageMargins left="0.51" right="0.19685039370078741" top="0.43307086614173229" bottom="0.21" header="0.27559055118110237" footer="0.16"/>
  <pageSetup paperSize="9" scale="90" orientation="portrait" r:id="rId1"/>
  <headerFooter alignWithMargins="0">
    <oddHeader>&amp;R&amp;9〔’10/2/1改訂〕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9"/>
  <sheetViews>
    <sheetView showGridLines="0" zoomScaleNormal="100" workbookViewId="0"/>
  </sheetViews>
  <sheetFormatPr defaultRowHeight="13.5"/>
  <cols>
    <col min="1" max="1" width="1.25" style="1" customWidth="1"/>
    <col min="2" max="2" width="4.125" style="1" customWidth="1"/>
    <col min="3" max="3" width="11.625" style="1" customWidth="1"/>
    <col min="4" max="16" width="6.125" style="1" customWidth="1"/>
    <col min="17" max="17" width="6.625" style="1" customWidth="1"/>
    <col min="18" max="18" width="1.125" style="1" customWidth="1"/>
    <col min="19" max="256" width="9" style="1"/>
    <col min="257" max="257" width="1.25" style="1" customWidth="1"/>
    <col min="258" max="258" width="4.125" style="1" customWidth="1"/>
    <col min="259" max="259" width="11.625" style="1" customWidth="1"/>
    <col min="260" max="272" width="6.125" style="1" customWidth="1"/>
    <col min="273" max="273" width="6.625" style="1" customWidth="1"/>
    <col min="274" max="274" width="1.125" style="1" customWidth="1"/>
    <col min="275" max="512" width="9" style="1"/>
    <col min="513" max="513" width="1.25" style="1" customWidth="1"/>
    <col min="514" max="514" width="4.125" style="1" customWidth="1"/>
    <col min="515" max="515" width="11.625" style="1" customWidth="1"/>
    <col min="516" max="528" width="6.125" style="1" customWidth="1"/>
    <col min="529" max="529" width="6.625" style="1" customWidth="1"/>
    <col min="530" max="530" width="1.125" style="1" customWidth="1"/>
    <col min="531" max="768" width="9" style="1"/>
    <col min="769" max="769" width="1.25" style="1" customWidth="1"/>
    <col min="770" max="770" width="4.125" style="1" customWidth="1"/>
    <col min="771" max="771" width="11.625" style="1" customWidth="1"/>
    <col min="772" max="784" width="6.125" style="1" customWidth="1"/>
    <col min="785" max="785" width="6.625" style="1" customWidth="1"/>
    <col min="786" max="786" width="1.125" style="1" customWidth="1"/>
    <col min="787" max="1024" width="9" style="1"/>
    <col min="1025" max="1025" width="1.25" style="1" customWidth="1"/>
    <col min="1026" max="1026" width="4.125" style="1" customWidth="1"/>
    <col min="1027" max="1027" width="11.625" style="1" customWidth="1"/>
    <col min="1028" max="1040" width="6.125" style="1" customWidth="1"/>
    <col min="1041" max="1041" width="6.625" style="1" customWidth="1"/>
    <col min="1042" max="1042" width="1.125" style="1" customWidth="1"/>
    <col min="1043" max="1280" width="9" style="1"/>
    <col min="1281" max="1281" width="1.25" style="1" customWidth="1"/>
    <col min="1282" max="1282" width="4.125" style="1" customWidth="1"/>
    <col min="1283" max="1283" width="11.625" style="1" customWidth="1"/>
    <col min="1284" max="1296" width="6.125" style="1" customWidth="1"/>
    <col min="1297" max="1297" width="6.625" style="1" customWidth="1"/>
    <col min="1298" max="1298" width="1.125" style="1" customWidth="1"/>
    <col min="1299" max="1536" width="9" style="1"/>
    <col min="1537" max="1537" width="1.25" style="1" customWidth="1"/>
    <col min="1538" max="1538" width="4.125" style="1" customWidth="1"/>
    <col min="1539" max="1539" width="11.625" style="1" customWidth="1"/>
    <col min="1540" max="1552" width="6.125" style="1" customWidth="1"/>
    <col min="1553" max="1553" width="6.625" style="1" customWidth="1"/>
    <col min="1554" max="1554" width="1.125" style="1" customWidth="1"/>
    <col min="1555" max="1792" width="9" style="1"/>
    <col min="1793" max="1793" width="1.25" style="1" customWidth="1"/>
    <col min="1794" max="1794" width="4.125" style="1" customWidth="1"/>
    <col min="1795" max="1795" width="11.625" style="1" customWidth="1"/>
    <col min="1796" max="1808" width="6.125" style="1" customWidth="1"/>
    <col min="1809" max="1809" width="6.625" style="1" customWidth="1"/>
    <col min="1810" max="1810" width="1.125" style="1" customWidth="1"/>
    <col min="1811" max="2048" width="9" style="1"/>
    <col min="2049" max="2049" width="1.25" style="1" customWidth="1"/>
    <col min="2050" max="2050" width="4.125" style="1" customWidth="1"/>
    <col min="2051" max="2051" width="11.625" style="1" customWidth="1"/>
    <col min="2052" max="2064" width="6.125" style="1" customWidth="1"/>
    <col min="2065" max="2065" width="6.625" style="1" customWidth="1"/>
    <col min="2066" max="2066" width="1.125" style="1" customWidth="1"/>
    <col min="2067" max="2304" width="9" style="1"/>
    <col min="2305" max="2305" width="1.25" style="1" customWidth="1"/>
    <col min="2306" max="2306" width="4.125" style="1" customWidth="1"/>
    <col min="2307" max="2307" width="11.625" style="1" customWidth="1"/>
    <col min="2308" max="2320" width="6.125" style="1" customWidth="1"/>
    <col min="2321" max="2321" width="6.625" style="1" customWidth="1"/>
    <col min="2322" max="2322" width="1.125" style="1" customWidth="1"/>
    <col min="2323" max="2560" width="9" style="1"/>
    <col min="2561" max="2561" width="1.25" style="1" customWidth="1"/>
    <col min="2562" max="2562" width="4.125" style="1" customWidth="1"/>
    <col min="2563" max="2563" width="11.625" style="1" customWidth="1"/>
    <col min="2564" max="2576" width="6.125" style="1" customWidth="1"/>
    <col min="2577" max="2577" width="6.625" style="1" customWidth="1"/>
    <col min="2578" max="2578" width="1.125" style="1" customWidth="1"/>
    <col min="2579" max="2816" width="9" style="1"/>
    <col min="2817" max="2817" width="1.25" style="1" customWidth="1"/>
    <col min="2818" max="2818" width="4.125" style="1" customWidth="1"/>
    <col min="2819" max="2819" width="11.625" style="1" customWidth="1"/>
    <col min="2820" max="2832" width="6.125" style="1" customWidth="1"/>
    <col min="2833" max="2833" width="6.625" style="1" customWidth="1"/>
    <col min="2834" max="2834" width="1.125" style="1" customWidth="1"/>
    <col min="2835" max="3072" width="9" style="1"/>
    <col min="3073" max="3073" width="1.25" style="1" customWidth="1"/>
    <col min="3074" max="3074" width="4.125" style="1" customWidth="1"/>
    <col min="3075" max="3075" width="11.625" style="1" customWidth="1"/>
    <col min="3076" max="3088" width="6.125" style="1" customWidth="1"/>
    <col min="3089" max="3089" width="6.625" style="1" customWidth="1"/>
    <col min="3090" max="3090" width="1.125" style="1" customWidth="1"/>
    <col min="3091" max="3328" width="9" style="1"/>
    <col min="3329" max="3329" width="1.25" style="1" customWidth="1"/>
    <col min="3330" max="3330" width="4.125" style="1" customWidth="1"/>
    <col min="3331" max="3331" width="11.625" style="1" customWidth="1"/>
    <col min="3332" max="3344" width="6.125" style="1" customWidth="1"/>
    <col min="3345" max="3345" width="6.625" style="1" customWidth="1"/>
    <col min="3346" max="3346" width="1.125" style="1" customWidth="1"/>
    <col min="3347" max="3584" width="9" style="1"/>
    <col min="3585" max="3585" width="1.25" style="1" customWidth="1"/>
    <col min="3586" max="3586" width="4.125" style="1" customWidth="1"/>
    <col min="3587" max="3587" width="11.625" style="1" customWidth="1"/>
    <col min="3588" max="3600" width="6.125" style="1" customWidth="1"/>
    <col min="3601" max="3601" width="6.625" style="1" customWidth="1"/>
    <col min="3602" max="3602" width="1.125" style="1" customWidth="1"/>
    <col min="3603" max="3840" width="9" style="1"/>
    <col min="3841" max="3841" width="1.25" style="1" customWidth="1"/>
    <col min="3842" max="3842" width="4.125" style="1" customWidth="1"/>
    <col min="3843" max="3843" width="11.625" style="1" customWidth="1"/>
    <col min="3844" max="3856" width="6.125" style="1" customWidth="1"/>
    <col min="3857" max="3857" width="6.625" style="1" customWidth="1"/>
    <col min="3858" max="3858" width="1.125" style="1" customWidth="1"/>
    <col min="3859" max="4096" width="9" style="1"/>
    <col min="4097" max="4097" width="1.25" style="1" customWidth="1"/>
    <col min="4098" max="4098" width="4.125" style="1" customWidth="1"/>
    <col min="4099" max="4099" width="11.625" style="1" customWidth="1"/>
    <col min="4100" max="4112" width="6.125" style="1" customWidth="1"/>
    <col min="4113" max="4113" width="6.625" style="1" customWidth="1"/>
    <col min="4114" max="4114" width="1.125" style="1" customWidth="1"/>
    <col min="4115" max="4352" width="9" style="1"/>
    <col min="4353" max="4353" width="1.25" style="1" customWidth="1"/>
    <col min="4354" max="4354" width="4.125" style="1" customWidth="1"/>
    <col min="4355" max="4355" width="11.625" style="1" customWidth="1"/>
    <col min="4356" max="4368" width="6.125" style="1" customWidth="1"/>
    <col min="4369" max="4369" width="6.625" style="1" customWidth="1"/>
    <col min="4370" max="4370" width="1.125" style="1" customWidth="1"/>
    <col min="4371" max="4608" width="9" style="1"/>
    <col min="4609" max="4609" width="1.25" style="1" customWidth="1"/>
    <col min="4610" max="4610" width="4.125" style="1" customWidth="1"/>
    <col min="4611" max="4611" width="11.625" style="1" customWidth="1"/>
    <col min="4612" max="4624" width="6.125" style="1" customWidth="1"/>
    <col min="4625" max="4625" width="6.625" style="1" customWidth="1"/>
    <col min="4626" max="4626" width="1.125" style="1" customWidth="1"/>
    <col min="4627" max="4864" width="9" style="1"/>
    <col min="4865" max="4865" width="1.25" style="1" customWidth="1"/>
    <col min="4866" max="4866" width="4.125" style="1" customWidth="1"/>
    <col min="4867" max="4867" width="11.625" style="1" customWidth="1"/>
    <col min="4868" max="4880" width="6.125" style="1" customWidth="1"/>
    <col min="4881" max="4881" width="6.625" style="1" customWidth="1"/>
    <col min="4882" max="4882" width="1.125" style="1" customWidth="1"/>
    <col min="4883" max="5120" width="9" style="1"/>
    <col min="5121" max="5121" width="1.25" style="1" customWidth="1"/>
    <col min="5122" max="5122" width="4.125" style="1" customWidth="1"/>
    <col min="5123" max="5123" width="11.625" style="1" customWidth="1"/>
    <col min="5124" max="5136" width="6.125" style="1" customWidth="1"/>
    <col min="5137" max="5137" width="6.625" style="1" customWidth="1"/>
    <col min="5138" max="5138" width="1.125" style="1" customWidth="1"/>
    <col min="5139" max="5376" width="9" style="1"/>
    <col min="5377" max="5377" width="1.25" style="1" customWidth="1"/>
    <col min="5378" max="5378" width="4.125" style="1" customWidth="1"/>
    <col min="5379" max="5379" width="11.625" style="1" customWidth="1"/>
    <col min="5380" max="5392" width="6.125" style="1" customWidth="1"/>
    <col min="5393" max="5393" width="6.625" style="1" customWidth="1"/>
    <col min="5394" max="5394" width="1.125" style="1" customWidth="1"/>
    <col min="5395" max="5632" width="9" style="1"/>
    <col min="5633" max="5633" width="1.25" style="1" customWidth="1"/>
    <col min="5634" max="5634" width="4.125" style="1" customWidth="1"/>
    <col min="5635" max="5635" width="11.625" style="1" customWidth="1"/>
    <col min="5636" max="5648" width="6.125" style="1" customWidth="1"/>
    <col min="5649" max="5649" width="6.625" style="1" customWidth="1"/>
    <col min="5650" max="5650" width="1.125" style="1" customWidth="1"/>
    <col min="5651" max="5888" width="9" style="1"/>
    <col min="5889" max="5889" width="1.25" style="1" customWidth="1"/>
    <col min="5890" max="5890" width="4.125" style="1" customWidth="1"/>
    <col min="5891" max="5891" width="11.625" style="1" customWidth="1"/>
    <col min="5892" max="5904" width="6.125" style="1" customWidth="1"/>
    <col min="5905" max="5905" width="6.625" style="1" customWidth="1"/>
    <col min="5906" max="5906" width="1.125" style="1" customWidth="1"/>
    <col min="5907" max="6144" width="9" style="1"/>
    <col min="6145" max="6145" width="1.25" style="1" customWidth="1"/>
    <col min="6146" max="6146" width="4.125" style="1" customWidth="1"/>
    <col min="6147" max="6147" width="11.625" style="1" customWidth="1"/>
    <col min="6148" max="6160" width="6.125" style="1" customWidth="1"/>
    <col min="6161" max="6161" width="6.625" style="1" customWidth="1"/>
    <col min="6162" max="6162" width="1.125" style="1" customWidth="1"/>
    <col min="6163" max="6400" width="9" style="1"/>
    <col min="6401" max="6401" width="1.25" style="1" customWidth="1"/>
    <col min="6402" max="6402" width="4.125" style="1" customWidth="1"/>
    <col min="6403" max="6403" width="11.625" style="1" customWidth="1"/>
    <col min="6404" max="6416" width="6.125" style="1" customWidth="1"/>
    <col min="6417" max="6417" width="6.625" style="1" customWidth="1"/>
    <col min="6418" max="6418" width="1.125" style="1" customWidth="1"/>
    <col min="6419" max="6656" width="9" style="1"/>
    <col min="6657" max="6657" width="1.25" style="1" customWidth="1"/>
    <col min="6658" max="6658" width="4.125" style="1" customWidth="1"/>
    <col min="6659" max="6659" width="11.625" style="1" customWidth="1"/>
    <col min="6660" max="6672" width="6.125" style="1" customWidth="1"/>
    <col min="6673" max="6673" width="6.625" style="1" customWidth="1"/>
    <col min="6674" max="6674" width="1.125" style="1" customWidth="1"/>
    <col min="6675" max="6912" width="9" style="1"/>
    <col min="6913" max="6913" width="1.25" style="1" customWidth="1"/>
    <col min="6914" max="6914" width="4.125" style="1" customWidth="1"/>
    <col min="6915" max="6915" width="11.625" style="1" customWidth="1"/>
    <col min="6916" max="6928" width="6.125" style="1" customWidth="1"/>
    <col min="6929" max="6929" width="6.625" style="1" customWidth="1"/>
    <col min="6930" max="6930" width="1.125" style="1" customWidth="1"/>
    <col min="6931" max="7168" width="9" style="1"/>
    <col min="7169" max="7169" width="1.25" style="1" customWidth="1"/>
    <col min="7170" max="7170" width="4.125" style="1" customWidth="1"/>
    <col min="7171" max="7171" width="11.625" style="1" customWidth="1"/>
    <col min="7172" max="7184" width="6.125" style="1" customWidth="1"/>
    <col min="7185" max="7185" width="6.625" style="1" customWidth="1"/>
    <col min="7186" max="7186" width="1.125" style="1" customWidth="1"/>
    <col min="7187" max="7424" width="9" style="1"/>
    <col min="7425" max="7425" width="1.25" style="1" customWidth="1"/>
    <col min="7426" max="7426" width="4.125" style="1" customWidth="1"/>
    <col min="7427" max="7427" width="11.625" style="1" customWidth="1"/>
    <col min="7428" max="7440" width="6.125" style="1" customWidth="1"/>
    <col min="7441" max="7441" width="6.625" style="1" customWidth="1"/>
    <col min="7442" max="7442" width="1.125" style="1" customWidth="1"/>
    <col min="7443" max="7680" width="9" style="1"/>
    <col min="7681" max="7681" width="1.25" style="1" customWidth="1"/>
    <col min="7682" max="7682" width="4.125" style="1" customWidth="1"/>
    <col min="7683" max="7683" width="11.625" style="1" customWidth="1"/>
    <col min="7684" max="7696" width="6.125" style="1" customWidth="1"/>
    <col min="7697" max="7697" width="6.625" style="1" customWidth="1"/>
    <col min="7698" max="7698" width="1.125" style="1" customWidth="1"/>
    <col min="7699" max="7936" width="9" style="1"/>
    <col min="7937" max="7937" width="1.25" style="1" customWidth="1"/>
    <col min="7938" max="7938" width="4.125" style="1" customWidth="1"/>
    <col min="7939" max="7939" width="11.625" style="1" customWidth="1"/>
    <col min="7940" max="7952" width="6.125" style="1" customWidth="1"/>
    <col min="7953" max="7953" width="6.625" style="1" customWidth="1"/>
    <col min="7954" max="7954" width="1.125" style="1" customWidth="1"/>
    <col min="7955" max="8192" width="9" style="1"/>
    <col min="8193" max="8193" width="1.25" style="1" customWidth="1"/>
    <col min="8194" max="8194" width="4.125" style="1" customWidth="1"/>
    <col min="8195" max="8195" width="11.625" style="1" customWidth="1"/>
    <col min="8196" max="8208" width="6.125" style="1" customWidth="1"/>
    <col min="8209" max="8209" width="6.625" style="1" customWidth="1"/>
    <col min="8210" max="8210" width="1.125" style="1" customWidth="1"/>
    <col min="8211" max="8448" width="9" style="1"/>
    <col min="8449" max="8449" width="1.25" style="1" customWidth="1"/>
    <col min="8450" max="8450" width="4.125" style="1" customWidth="1"/>
    <col min="8451" max="8451" width="11.625" style="1" customWidth="1"/>
    <col min="8452" max="8464" width="6.125" style="1" customWidth="1"/>
    <col min="8465" max="8465" width="6.625" style="1" customWidth="1"/>
    <col min="8466" max="8466" width="1.125" style="1" customWidth="1"/>
    <col min="8467" max="8704" width="9" style="1"/>
    <col min="8705" max="8705" width="1.25" style="1" customWidth="1"/>
    <col min="8706" max="8706" width="4.125" style="1" customWidth="1"/>
    <col min="8707" max="8707" width="11.625" style="1" customWidth="1"/>
    <col min="8708" max="8720" width="6.125" style="1" customWidth="1"/>
    <col min="8721" max="8721" width="6.625" style="1" customWidth="1"/>
    <col min="8722" max="8722" width="1.125" style="1" customWidth="1"/>
    <col min="8723" max="8960" width="9" style="1"/>
    <col min="8961" max="8961" width="1.25" style="1" customWidth="1"/>
    <col min="8962" max="8962" width="4.125" style="1" customWidth="1"/>
    <col min="8963" max="8963" width="11.625" style="1" customWidth="1"/>
    <col min="8964" max="8976" width="6.125" style="1" customWidth="1"/>
    <col min="8977" max="8977" width="6.625" style="1" customWidth="1"/>
    <col min="8978" max="8978" width="1.125" style="1" customWidth="1"/>
    <col min="8979" max="9216" width="9" style="1"/>
    <col min="9217" max="9217" width="1.25" style="1" customWidth="1"/>
    <col min="9218" max="9218" width="4.125" style="1" customWidth="1"/>
    <col min="9219" max="9219" width="11.625" style="1" customWidth="1"/>
    <col min="9220" max="9232" width="6.125" style="1" customWidth="1"/>
    <col min="9233" max="9233" width="6.625" style="1" customWidth="1"/>
    <col min="9234" max="9234" width="1.125" style="1" customWidth="1"/>
    <col min="9235" max="9472" width="9" style="1"/>
    <col min="9473" max="9473" width="1.25" style="1" customWidth="1"/>
    <col min="9474" max="9474" width="4.125" style="1" customWidth="1"/>
    <col min="9475" max="9475" width="11.625" style="1" customWidth="1"/>
    <col min="9476" max="9488" width="6.125" style="1" customWidth="1"/>
    <col min="9489" max="9489" width="6.625" style="1" customWidth="1"/>
    <col min="9490" max="9490" width="1.125" style="1" customWidth="1"/>
    <col min="9491" max="9728" width="9" style="1"/>
    <col min="9729" max="9729" width="1.25" style="1" customWidth="1"/>
    <col min="9730" max="9730" width="4.125" style="1" customWidth="1"/>
    <col min="9731" max="9731" width="11.625" style="1" customWidth="1"/>
    <col min="9732" max="9744" width="6.125" style="1" customWidth="1"/>
    <col min="9745" max="9745" width="6.625" style="1" customWidth="1"/>
    <col min="9746" max="9746" width="1.125" style="1" customWidth="1"/>
    <col min="9747" max="9984" width="9" style="1"/>
    <col min="9985" max="9985" width="1.25" style="1" customWidth="1"/>
    <col min="9986" max="9986" width="4.125" style="1" customWidth="1"/>
    <col min="9987" max="9987" width="11.625" style="1" customWidth="1"/>
    <col min="9988" max="10000" width="6.125" style="1" customWidth="1"/>
    <col min="10001" max="10001" width="6.625" style="1" customWidth="1"/>
    <col min="10002" max="10002" width="1.125" style="1" customWidth="1"/>
    <col min="10003" max="10240" width="9" style="1"/>
    <col min="10241" max="10241" width="1.25" style="1" customWidth="1"/>
    <col min="10242" max="10242" width="4.125" style="1" customWidth="1"/>
    <col min="10243" max="10243" width="11.625" style="1" customWidth="1"/>
    <col min="10244" max="10256" width="6.125" style="1" customWidth="1"/>
    <col min="10257" max="10257" width="6.625" style="1" customWidth="1"/>
    <col min="10258" max="10258" width="1.125" style="1" customWidth="1"/>
    <col min="10259" max="10496" width="9" style="1"/>
    <col min="10497" max="10497" width="1.25" style="1" customWidth="1"/>
    <col min="10498" max="10498" width="4.125" style="1" customWidth="1"/>
    <col min="10499" max="10499" width="11.625" style="1" customWidth="1"/>
    <col min="10500" max="10512" width="6.125" style="1" customWidth="1"/>
    <col min="10513" max="10513" width="6.625" style="1" customWidth="1"/>
    <col min="10514" max="10514" width="1.125" style="1" customWidth="1"/>
    <col min="10515" max="10752" width="9" style="1"/>
    <col min="10753" max="10753" width="1.25" style="1" customWidth="1"/>
    <col min="10754" max="10754" width="4.125" style="1" customWidth="1"/>
    <col min="10755" max="10755" width="11.625" style="1" customWidth="1"/>
    <col min="10756" max="10768" width="6.125" style="1" customWidth="1"/>
    <col min="10769" max="10769" width="6.625" style="1" customWidth="1"/>
    <col min="10770" max="10770" width="1.125" style="1" customWidth="1"/>
    <col min="10771" max="11008" width="9" style="1"/>
    <col min="11009" max="11009" width="1.25" style="1" customWidth="1"/>
    <col min="11010" max="11010" width="4.125" style="1" customWidth="1"/>
    <col min="11011" max="11011" width="11.625" style="1" customWidth="1"/>
    <col min="11012" max="11024" width="6.125" style="1" customWidth="1"/>
    <col min="11025" max="11025" width="6.625" style="1" customWidth="1"/>
    <col min="11026" max="11026" width="1.125" style="1" customWidth="1"/>
    <col min="11027" max="11264" width="9" style="1"/>
    <col min="11265" max="11265" width="1.25" style="1" customWidth="1"/>
    <col min="11266" max="11266" width="4.125" style="1" customWidth="1"/>
    <col min="11267" max="11267" width="11.625" style="1" customWidth="1"/>
    <col min="11268" max="11280" width="6.125" style="1" customWidth="1"/>
    <col min="11281" max="11281" width="6.625" style="1" customWidth="1"/>
    <col min="11282" max="11282" width="1.125" style="1" customWidth="1"/>
    <col min="11283" max="11520" width="9" style="1"/>
    <col min="11521" max="11521" width="1.25" style="1" customWidth="1"/>
    <col min="11522" max="11522" width="4.125" style="1" customWidth="1"/>
    <col min="11523" max="11523" width="11.625" style="1" customWidth="1"/>
    <col min="11524" max="11536" width="6.125" style="1" customWidth="1"/>
    <col min="11537" max="11537" width="6.625" style="1" customWidth="1"/>
    <col min="11538" max="11538" width="1.125" style="1" customWidth="1"/>
    <col min="11539" max="11776" width="9" style="1"/>
    <col min="11777" max="11777" width="1.25" style="1" customWidth="1"/>
    <col min="11778" max="11778" width="4.125" style="1" customWidth="1"/>
    <col min="11779" max="11779" width="11.625" style="1" customWidth="1"/>
    <col min="11780" max="11792" width="6.125" style="1" customWidth="1"/>
    <col min="11793" max="11793" width="6.625" style="1" customWidth="1"/>
    <col min="11794" max="11794" width="1.125" style="1" customWidth="1"/>
    <col min="11795" max="12032" width="9" style="1"/>
    <col min="12033" max="12033" width="1.25" style="1" customWidth="1"/>
    <col min="12034" max="12034" width="4.125" style="1" customWidth="1"/>
    <col min="12035" max="12035" width="11.625" style="1" customWidth="1"/>
    <col min="12036" max="12048" width="6.125" style="1" customWidth="1"/>
    <col min="12049" max="12049" width="6.625" style="1" customWidth="1"/>
    <col min="12050" max="12050" width="1.125" style="1" customWidth="1"/>
    <col min="12051" max="12288" width="9" style="1"/>
    <col min="12289" max="12289" width="1.25" style="1" customWidth="1"/>
    <col min="12290" max="12290" width="4.125" style="1" customWidth="1"/>
    <col min="12291" max="12291" width="11.625" style="1" customWidth="1"/>
    <col min="12292" max="12304" width="6.125" style="1" customWidth="1"/>
    <col min="12305" max="12305" width="6.625" style="1" customWidth="1"/>
    <col min="12306" max="12306" width="1.125" style="1" customWidth="1"/>
    <col min="12307" max="12544" width="9" style="1"/>
    <col min="12545" max="12545" width="1.25" style="1" customWidth="1"/>
    <col min="12546" max="12546" width="4.125" style="1" customWidth="1"/>
    <col min="12547" max="12547" width="11.625" style="1" customWidth="1"/>
    <col min="12548" max="12560" width="6.125" style="1" customWidth="1"/>
    <col min="12561" max="12561" width="6.625" style="1" customWidth="1"/>
    <col min="12562" max="12562" width="1.125" style="1" customWidth="1"/>
    <col min="12563" max="12800" width="9" style="1"/>
    <col min="12801" max="12801" width="1.25" style="1" customWidth="1"/>
    <col min="12802" max="12802" width="4.125" style="1" customWidth="1"/>
    <col min="12803" max="12803" width="11.625" style="1" customWidth="1"/>
    <col min="12804" max="12816" width="6.125" style="1" customWidth="1"/>
    <col min="12817" max="12817" width="6.625" style="1" customWidth="1"/>
    <col min="12818" max="12818" width="1.125" style="1" customWidth="1"/>
    <col min="12819" max="13056" width="9" style="1"/>
    <col min="13057" max="13057" width="1.25" style="1" customWidth="1"/>
    <col min="13058" max="13058" width="4.125" style="1" customWidth="1"/>
    <col min="13059" max="13059" width="11.625" style="1" customWidth="1"/>
    <col min="13060" max="13072" width="6.125" style="1" customWidth="1"/>
    <col min="13073" max="13073" width="6.625" style="1" customWidth="1"/>
    <col min="13074" max="13074" width="1.125" style="1" customWidth="1"/>
    <col min="13075" max="13312" width="9" style="1"/>
    <col min="13313" max="13313" width="1.25" style="1" customWidth="1"/>
    <col min="13314" max="13314" width="4.125" style="1" customWidth="1"/>
    <col min="13315" max="13315" width="11.625" style="1" customWidth="1"/>
    <col min="13316" max="13328" width="6.125" style="1" customWidth="1"/>
    <col min="13329" max="13329" width="6.625" style="1" customWidth="1"/>
    <col min="13330" max="13330" width="1.125" style="1" customWidth="1"/>
    <col min="13331" max="13568" width="9" style="1"/>
    <col min="13569" max="13569" width="1.25" style="1" customWidth="1"/>
    <col min="13570" max="13570" width="4.125" style="1" customWidth="1"/>
    <col min="13571" max="13571" width="11.625" style="1" customWidth="1"/>
    <col min="13572" max="13584" width="6.125" style="1" customWidth="1"/>
    <col min="13585" max="13585" width="6.625" style="1" customWidth="1"/>
    <col min="13586" max="13586" width="1.125" style="1" customWidth="1"/>
    <col min="13587" max="13824" width="9" style="1"/>
    <col min="13825" max="13825" width="1.25" style="1" customWidth="1"/>
    <col min="13826" max="13826" width="4.125" style="1" customWidth="1"/>
    <col min="13827" max="13827" width="11.625" style="1" customWidth="1"/>
    <col min="13828" max="13840" width="6.125" style="1" customWidth="1"/>
    <col min="13841" max="13841" width="6.625" style="1" customWidth="1"/>
    <col min="13842" max="13842" width="1.125" style="1" customWidth="1"/>
    <col min="13843" max="14080" width="9" style="1"/>
    <col min="14081" max="14081" width="1.25" style="1" customWidth="1"/>
    <col min="14082" max="14082" width="4.125" style="1" customWidth="1"/>
    <col min="14083" max="14083" width="11.625" style="1" customWidth="1"/>
    <col min="14084" max="14096" width="6.125" style="1" customWidth="1"/>
    <col min="14097" max="14097" width="6.625" style="1" customWidth="1"/>
    <col min="14098" max="14098" width="1.125" style="1" customWidth="1"/>
    <col min="14099" max="14336" width="9" style="1"/>
    <col min="14337" max="14337" width="1.25" style="1" customWidth="1"/>
    <col min="14338" max="14338" width="4.125" style="1" customWidth="1"/>
    <col min="14339" max="14339" width="11.625" style="1" customWidth="1"/>
    <col min="14340" max="14352" width="6.125" style="1" customWidth="1"/>
    <col min="14353" max="14353" width="6.625" style="1" customWidth="1"/>
    <col min="14354" max="14354" width="1.125" style="1" customWidth="1"/>
    <col min="14355" max="14592" width="9" style="1"/>
    <col min="14593" max="14593" width="1.25" style="1" customWidth="1"/>
    <col min="14594" max="14594" width="4.125" style="1" customWidth="1"/>
    <col min="14595" max="14595" width="11.625" style="1" customWidth="1"/>
    <col min="14596" max="14608" width="6.125" style="1" customWidth="1"/>
    <col min="14609" max="14609" width="6.625" style="1" customWidth="1"/>
    <col min="14610" max="14610" width="1.125" style="1" customWidth="1"/>
    <col min="14611" max="14848" width="9" style="1"/>
    <col min="14849" max="14849" width="1.25" style="1" customWidth="1"/>
    <col min="14850" max="14850" width="4.125" style="1" customWidth="1"/>
    <col min="14851" max="14851" width="11.625" style="1" customWidth="1"/>
    <col min="14852" max="14864" width="6.125" style="1" customWidth="1"/>
    <col min="14865" max="14865" width="6.625" style="1" customWidth="1"/>
    <col min="14866" max="14866" width="1.125" style="1" customWidth="1"/>
    <col min="14867" max="15104" width="9" style="1"/>
    <col min="15105" max="15105" width="1.25" style="1" customWidth="1"/>
    <col min="15106" max="15106" width="4.125" style="1" customWidth="1"/>
    <col min="15107" max="15107" width="11.625" style="1" customWidth="1"/>
    <col min="15108" max="15120" width="6.125" style="1" customWidth="1"/>
    <col min="15121" max="15121" width="6.625" style="1" customWidth="1"/>
    <col min="15122" max="15122" width="1.125" style="1" customWidth="1"/>
    <col min="15123" max="15360" width="9" style="1"/>
    <col min="15361" max="15361" width="1.25" style="1" customWidth="1"/>
    <col min="15362" max="15362" width="4.125" style="1" customWidth="1"/>
    <col min="15363" max="15363" width="11.625" style="1" customWidth="1"/>
    <col min="15364" max="15376" width="6.125" style="1" customWidth="1"/>
    <col min="15377" max="15377" width="6.625" style="1" customWidth="1"/>
    <col min="15378" max="15378" width="1.125" style="1" customWidth="1"/>
    <col min="15379" max="15616" width="9" style="1"/>
    <col min="15617" max="15617" width="1.25" style="1" customWidth="1"/>
    <col min="15618" max="15618" width="4.125" style="1" customWidth="1"/>
    <col min="15619" max="15619" width="11.625" style="1" customWidth="1"/>
    <col min="15620" max="15632" width="6.125" style="1" customWidth="1"/>
    <col min="15633" max="15633" width="6.625" style="1" customWidth="1"/>
    <col min="15634" max="15634" width="1.125" style="1" customWidth="1"/>
    <col min="15635" max="15872" width="9" style="1"/>
    <col min="15873" max="15873" width="1.25" style="1" customWidth="1"/>
    <col min="15874" max="15874" width="4.125" style="1" customWidth="1"/>
    <col min="15875" max="15875" width="11.625" style="1" customWidth="1"/>
    <col min="15876" max="15888" width="6.125" style="1" customWidth="1"/>
    <col min="15889" max="15889" width="6.625" style="1" customWidth="1"/>
    <col min="15890" max="15890" width="1.125" style="1" customWidth="1"/>
    <col min="15891" max="16128" width="9" style="1"/>
    <col min="16129" max="16129" width="1.25" style="1" customWidth="1"/>
    <col min="16130" max="16130" width="4.125" style="1" customWidth="1"/>
    <col min="16131" max="16131" width="11.625" style="1" customWidth="1"/>
    <col min="16132" max="16144" width="6.125" style="1" customWidth="1"/>
    <col min="16145" max="16145" width="6.625" style="1" customWidth="1"/>
    <col min="16146" max="16146" width="1.125" style="1" customWidth="1"/>
    <col min="16147" max="16384" width="9" style="1"/>
  </cols>
  <sheetData>
    <row r="1" spans="2:18" ht="21" customHeight="1">
      <c r="B1" s="250" t="s">
        <v>101</v>
      </c>
      <c r="C1" s="250"/>
      <c r="D1" s="250"/>
      <c r="E1" s="250"/>
      <c r="F1" s="250"/>
      <c r="G1" s="250"/>
      <c r="H1" s="250"/>
      <c r="I1" s="250"/>
      <c r="J1" s="250"/>
      <c r="K1" s="132"/>
      <c r="L1" s="132"/>
      <c r="M1" s="132"/>
      <c r="N1" s="251" t="s">
        <v>1</v>
      </c>
      <c r="O1" s="251"/>
      <c r="P1" s="251"/>
      <c r="Q1" s="251"/>
    </row>
    <row r="2" spans="2:18" ht="12" customHeight="1">
      <c r="B2" s="250"/>
      <c r="C2" s="250"/>
      <c r="D2" s="250"/>
      <c r="E2" s="250"/>
      <c r="F2" s="250"/>
      <c r="G2" s="250"/>
      <c r="H2" s="250"/>
      <c r="I2" s="250"/>
      <c r="J2" s="250"/>
      <c r="K2" s="1" t="s">
        <v>3</v>
      </c>
      <c r="L2" s="132"/>
      <c r="M2" s="132"/>
    </row>
    <row r="3" spans="2:18" ht="17.25">
      <c r="B3" s="3" t="s">
        <v>2</v>
      </c>
    </row>
    <row r="4" spans="2:18" ht="17.25">
      <c r="B4" s="133" t="s">
        <v>4</v>
      </c>
      <c r="C4" s="134"/>
      <c r="D4" s="134"/>
      <c r="E4" s="134"/>
      <c r="F4" s="134"/>
      <c r="K4" s="4"/>
      <c r="L4" s="4"/>
      <c r="M4" s="4"/>
      <c r="N4" s="4"/>
      <c r="O4" s="4"/>
      <c r="P4" s="4"/>
      <c r="Q4" s="5" t="s">
        <v>5</v>
      </c>
    </row>
    <row r="5" spans="2:18" ht="19.5" customHeight="1">
      <c r="B5" s="6" t="s">
        <v>100</v>
      </c>
      <c r="K5" s="7"/>
      <c r="L5" s="7"/>
      <c r="M5" s="7"/>
      <c r="N5" s="7"/>
      <c r="O5" s="7"/>
      <c r="P5" s="8"/>
    </row>
    <row r="6" spans="2:18" ht="6" customHeight="1">
      <c r="B6" s="6"/>
    </row>
    <row r="7" spans="2:18" ht="14.1" customHeight="1">
      <c r="B7" s="63"/>
      <c r="C7" s="135"/>
      <c r="D7" s="136"/>
      <c r="E7" s="136"/>
      <c r="F7" s="136"/>
      <c r="G7" s="136"/>
      <c r="H7" s="134"/>
      <c r="I7" s="134"/>
      <c r="J7" s="134"/>
      <c r="K7" s="134"/>
      <c r="L7" s="134"/>
      <c r="M7" s="134"/>
      <c r="N7" s="134"/>
      <c r="O7" s="134"/>
      <c r="P7" s="134"/>
      <c r="Q7" s="134"/>
    </row>
    <row r="8" spans="2:18" ht="6" customHeight="1"/>
    <row r="9" spans="2:18" s="79" customFormat="1" ht="18" customHeight="1">
      <c r="B9" s="364" t="s">
        <v>73</v>
      </c>
      <c r="C9" s="333" t="s">
        <v>47</v>
      </c>
      <c r="D9" s="334"/>
      <c r="E9" s="317"/>
      <c r="F9" s="316" t="s">
        <v>74</v>
      </c>
      <c r="G9" s="334"/>
      <c r="H9" s="334"/>
      <c r="I9" s="317"/>
      <c r="J9" s="316" t="s">
        <v>75</v>
      </c>
      <c r="K9" s="317"/>
      <c r="L9" s="316" t="s">
        <v>64</v>
      </c>
      <c r="M9" s="317"/>
      <c r="N9" s="316" t="s">
        <v>65</v>
      </c>
      <c r="O9" s="317"/>
      <c r="P9" s="316" t="s">
        <v>66</v>
      </c>
      <c r="Q9" s="317"/>
      <c r="R9" s="137"/>
    </row>
    <row r="10" spans="2:18" s="79" customFormat="1" ht="17.45" customHeight="1">
      <c r="B10" s="365"/>
      <c r="C10" s="318"/>
      <c r="D10" s="319"/>
      <c r="E10" s="320"/>
      <c r="F10" s="321"/>
      <c r="G10" s="319"/>
      <c r="H10" s="319"/>
      <c r="I10" s="320"/>
      <c r="J10" s="322"/>
      <c r="K10" s="323"/>
      <c r="L10" s="322"/>
      <c r="M10" s="323"/>
      <c r="N10" s="423"/>
      <c r="O10" s="424"/>
      <c r="P10" s="295" t="s">
        <v>67</v>
      </c>
      <c r="Q10" s="297"/>
      <c r="R10" s="137"/>
    </row>
    <row r="11" spans="2:18" s="79" customFormat="1" ht="17.45" customHeight="1">
      <c r="B11" s="365"/>
      <c r="C11" s="335"/>
      <c r="D11" s="336"/>
      <c r="E11" s="337"/>
      <c r="F11" s="338"/>
      <c r="G11" s="336"/>
      <c r="H11" s="336"/>
      <c r="I11" s="337"/>
      <c r="J11" s="339"/>
      <c r="K11" s="340"/>
      <c r="L11" s="339"/>
      <c r="M11" s="340"/>
      <c r="N11" s="421"/>
      <c r="O11" s="422"/>
      <c r="P11" s="343" t="s">
        <v>67</v>
      </c>
      <c r="Q11" s="344"/>
      <c r="R11" s="137"/>
    </row>
    <row r="12" spans="2:18" s="79" customFormat="1" ht="17.45" customHeight="1">
      <c r="B12" s="365"/>
      <c r="C12" s="335"/>
      <c r="D12" s="336"/>
      <c r="E12" s="337"/>
      <c r="F12" s="338"/>
      <c r="G12" s="336"/>
      <c r="H12" s="336"/>
      <c r="I12" s="337"/>
      <c r="J12" s="339"/>
      <c r="K12" s="340"/>
      <c r="L12" s="339"/>
      <c r="M12" s="340"/>
      <c r="N12" s="421"/>
      <c r="O12" s="422"/>
      <c r="P12" s="343" t="s">
        <v>67</v>
      </c>
      <c r="Q12" s="344"/>
      <c r="R12" s="137"/>
    </row>
    <row r="13" spans="2:18" s="79" customFormat="1" ht="17.45" customHeight="1">
      <c r="B13" s="365"/>
      <c r="C13" s="335"/>
      <c r="D13" s="336"/>
      <c r="E13" s="337"/>
      <c r="F13" s="338"/>
      <c r="G13" s="336"/>
      <c r="H13" s="336"/>
      <c r="I13" s="337"/>
      <c r="J13" s="339"/>
      <c r="K13" s="340"/>
      <c r="L13" s="339"/>
      <c r="M13" s="340"/>
      <c r="N13" s="421"/>
      <c r="O13" s="422"/>
      <c r="P13" s="343" t="s">
        <v>67</v>
      </c>
      <c r="Q13" s="344"/>
      <c r="R13" s="137"/>
    </row>
    <row r="14" spans="2:18" s="79" customFormat="1" ht="17.45" customHeight="1">
      <c r="B14" s="365"/>
      <c r="C14" s="335"/>
      <c r="D14" s="336"/>
      <c r="E14" s="337"/>
      <c r="F14" s="338"/>
      <c r="G14" s="336"/>
      <c r="H14" s="336"/>
      <c r="I14" s="337"/>
      <c r="J14" s="339"/>
      <c r="K14" s="340"/>
      <c r="L14" s="339"/>
      <c r="M14" s="340"/>
      <c r="N14" s="421"/>
      <c r="O14" s="422"/>
      <c r="P14" s="343" t="s">
        <v>67</v>
      </c>
      <c r="Q14" s="344"/>
      <c r="R14" s="137"/>
    </row>
    <row r="15" spans="2:18" s="79" customFormat="1" ht="17.45" customHeight="1">
      <c r="B15" s="365"/>
      <c r="C15" s="335"/>
      <c r="D15" s="336"/>
      <c r="E15" s="337"/>
      <c r="F15" s="338"/>
      <c r="G15" s="336"/>
      <c r="H15" s="336"/>
      <c r="I15" s="337"/>
      <c r="J15" s="339"/>
      <c r="K15" s="340"/>
      <c r="L15" s="339"/>
      <c r="M15" s="340"/>
      <c r="N15" s="421"/>
      <c r="O15" s="422"/>
      <c r="P15" s="343" t="s">
        <v>67</v>
      </c>
      <c r="Q15" s="344"/>
      <c r="R15" s="137"/>
    </row>
    <row r="16" spans="2:18" s="79" customFormat="1" ht="17.45" customHeight="1">
      <c r="B16" s="365"/>
      <c r="C16" s="335"/>
      <c r="D16" s="336"/>
      <c r="E16" s="337"/>
      <c r="F16" s="338"/>
      <c r="G16" s="336"/>
      <c r="H16" s="336"/>
      <c r="I16" s="337"/>
      <c r="J16" s="339"/>
      <c r="K16" s="340"/>
      <c r="L16" s="339"/>
      <c r="M16" s="340"/>
      <c r="N16" s="421"/>
      <c r="O16" s="422"/>
      <c r="P16" s="343" t="s">
        <v>67</v>
      </c>
      <c r="Q16" s="344"/>
      <c r="R16" s="137"/>
    </row>
    <row r="17" spans="2:18" s="79" customFormat="1" ht="17.45" customHeight="1">
      <c r="B17" s="365"/>
      <c r="C17" s="335"/>
      <c r="D17" s="336"/>
      <c r="E17" s="337"/>
      <c r="F17" s="338"/>
      <c r="G17" s="336"/>
      <c r="H17" s="336"/>
      <c r="I17" s="337"/>
      <c r="J17" s="339"/>
      <c r="K17" s="340"/>
      <c r="L17" s="339"/>
      <c r="M17" s="340"/>
      <c r="N17" s="421"/>
      <c r="O17" s="422"/>
      <c r="P17" s="343" t="s">
        <v>67</v>
      </c>
      <c r="Q17" s="344"/>
      <c r="R17" s="137"/>
    </row>
    <row r="18" spans="2:18" s="79" customFormat="1" ht="17.45" customHeight="1">
      <c r="B18" s="365"/>
      <c r="C18" s="335"/>
      <c r="D18" s="336"/>
      <c r="E18" s="337"/>
      <c r="F18" s="338"/>
      <c r="G18" s="336"/>
      <c r="H18" s="336"/>
      <c r="I18" s="337"/>
      <c r="J18" s="339"/>
      <c r="K18" s="340"/>
      <c r="L18" s="339"/>
      <c r="M18" s="340"/>
      <c r="N18" s="421"/>
      <c r="O18" s="422"/>
      <c r="P18" s="343" t="s">
        <v>67</v>
      </c>
      <c r="Q18" s="344"/>
      <c r="R18" s="137"/>
    </row>
    <row r="19" spans="2:18" s="79" customFormat="1" ht="17.45" customHeight="1">
      <c r="B19" s="365"/>
      <c r="C19" s="335"/>
      <c r="D19" s="336"/>
      <c r="E19" s="337"/>
      <c r="F19" s="338"/>
      <c r="G19" s="336"/>
      <c r="H19" s="336"/>
      <c r="I19" s="337"/>
      <c r="J19" s="339"/>
      <c r="K19" s="340"/>
      <c r="L19" s="339"/>
      <c r="M19" s="340"/>
      <c r="N19" s="421"/>
      <c r="O19" s="422"/>
      <c r="P19" s="343" t="s">
        <v>67</v>
      </c>
      <c r="Q19" s="344"/>
      <c r="R19" s="137"/>
    </row>
    <row r="20" spans="2:18" s="79" customFormat="1" ht="17.45" customHeight="1">
      <c r="B20" s="365"/>
      <c r="C20" s="335"/>
      <c r="D20" s="336"/>
      <c r="E20" s="337"/>
      <c r="F20" s="338"/>
      <c r="G20" s="336"/>
      <c r="H20" s="336"/>
      <c r="I20" s="337"/>
      <c r="J20" s="339"/>
      <c r="K20" s="340"/>
      <c r="L20" s="339"/>
      <c r="M20" s="340"/>
      <c r="N20" s="421"/>
      <c r="O20" s="422"/>
      <c r="P20" s="343" t="s">
        <v>67</v>
      </c>
      <c r="Q20" s="344"/>
      <c r="R20" s="137"/>
    </row>
    <row r="21" spans="2:18" s="79" customFormat="1" ht="17.45" customHeight="1">
      <c r="B21" s="365"/>
      <c r="C21" s="335"/>
      <c r="D21" s="336"/>
      <c r="E21" s="337"/>
      <c r="F21" s="338"/>
      <c r="G21" s="336"/>
      <c r="H21" s="336"/>
      <c r="I21" s="337"/>
      <c r="J21" s="339"/>
      <c r="K21" s="340"/>
      <c r="L21" s="339"/>
      <c r="M21" s="340"/>
      <c r="N21" s="421"/>
      <c r="O21" s="422"/>
      <c r="P21" s="343" t="s">
        <v>67</v>
      </c>
      <c r="Q21" s="344"/>
      <c r="R21" s="137"/>
    </row>
    <row r="22" spans="2:18" s="79" customFormat="1" ht="17.45" customHeight="1">
      <c r="B22" s="365"/>
      <c r="C22" s="335"/>
      <c r="D22" s="336"/>
      <c r="E22" s="337"/>
      <c r="F22" s="338"/>
      <c r="G22" s="336"/>
      <c r="H22" s="336"/>
      <c r="I22" s="337"/>
      <c r="J22" s="339"/>
      <c r="K22" s="340"/>
      <c r="L22" s="339"/>
      <c r="M22" s="340"/>
      <c r="N22" s="421"/>
      <c r="O22" s="422"/>
      <c r="P22" s="343" t="s">
        <v>67</v>
      </c>
      <c r="Q22" s="344"/>
      <c r="R22" s="137"/>
    </row>
    <row r="23" spans="2:18" s="79" customFormat="1" ht="17.45" customHeight="1">
      <c r="B23" s="365"/>
      <c r="C23" s="335"/>
      <c r="D23" s="336"/>
      <c r="E23" s="337"/>
      <c r="F23" s="338"/>
      <c r="G23" s="336"/>
      <c r="H23" s="336"/>
      <c r="I23" s="337"/>
      <c r="J23" s="339"/>
      <c r="K23" s="340"/>
      <c r="L23" s="339"/>
      <c r="M23" s="340"/>
      <c r="N23" s="421"/>
      <c r="O23" s="422"/>
      <c r="P23" s="343" t="s">
        <v>67</v>
      </c>
      <c r="Q23" s="344"/>
      <c r="R23" s="137"/>
    </row>
    <row r="24" spans="2:18" s="79" customFormat="1" ht="17.45" customHeight="1">
      <c r="B24" s="365"/>
      <c r="C24" s="335"/>
      <c r="D24" s="336"/>
      <c r="E24" s="337"/>
      <c r="F24" s="338"/>
      <c r="G24" s="336"/>
      <c r="H24" s="336"/>
      <c r="I24" s="337"/>
      <c r="J24" s="339"/>
      <c r="K24" s="340"/>
      <c r="L24" s="339"/>
      <c r="M24" s="340"/>
      <c r="N24" s="421"/>
      <c r="O24" s="422"/>
      <c r="P24" s="343" t="s">
        <v>67</v>
      </c>
      <c r="Q24" s="344"/>
      <c r="R24" s="137"/>
    </row>
    <row r="25" spans="2:18" s="79" customFormat="1" ht="17.45" customHeight="1">
      <c r="B25" s="365"/>
      <c r="C25" s="335"/>
      <c r="D25" s="336"/>
      <c r="E25" s="337"/>
      <c r="F25" s="338"/>
      <c r="G25" s="336"/>
      <c r="H25" s="336"/>
      <c r="I25" s="337"/>
      <c r="J25" s="339"/>
      <c r="K25" s="340"/>
      <c r="L25" s="339"/>
      <c r="M25" s="340"/>
      <c r="N25" s="421"/>
      <c r="O25" s="422"/>
      <c r="P25" s="343" t="s">
        <v>67</v>
      </c>
      <c r="Q25" s="344"/>
      <c r="R25" s="137"/>
    </row>
    <row r="26" spans="2:18" s="79" customFormat="1" ht="17.45" customHeight="1">
      <c r="B26" s="365"/>
      <c r="C26" s="335"/>
      <c r="D26" s="336"/>
      <c r="E26" s="337"/>
      <c r="F26" s="338"/>
      <c r="G26" s="336"/>
      <c r="H26" s="336"/>
      <c r="I26" s="337"/>
      <c r="J26" s="339"/>
      <c r="K26" s="340"/>
      <c r="L26" s="339"/>
      <c r="M26" s="340"/>
      <c r="N26" s="421"/>
      <c r="O26" s="422"/>
      <c r="P26" s="343" t="s">
        <v>67</v>
      </c>
      <c r="Q26" s="344"/>
      <c r="R26" s="137"/>
    </row>
    <row r="27" spans="2:18" s="79" customFormat="1" ht="17.45" customHeight="1">
      <c r="B27" s="365"/>
      <c r="C27" s="335"/>
      <c r="D27" s="336"/>
      <c r="E27" s="337"/>
      <c r="F27" s="338"/>
      <c r="G27" s="336"/>
      <c r="H27" s="336"/>
      <c r="I27" s="337"/>
      <c r="J27" s="339"/>
      <c r="K27" s="340"/>
      <c r="L27" s="339"/>
      <c r="M27" s="340"/>
      <c r="N27" s="421"/>
      <c r="O27" s="422"/>
      <c r="P27" s="343" t="s">
        <v>67</v>
      </c>
      <c r="Q27" s="344"/>
      <c r="R27" s="137"/>
    </row>
    <row r="28" spans="2:18" s="79" customFormat="1" ht="17.45" customHeight="1">
      <c r="B28" s="365"/>
      <c r="C28" s="335"/>
      <c r="D28" s="336"/>
      <c r="E28" s="337"/>
      <c r="F28" s="338"/>
      <c r="G28" s="336"/>
      <c r="H28" s="336"/>
      <c r="I28" s="337"/>
      <c r="J28" s="339"/>
      <c r="K28" s="340"/>
      <c r="L28" s="339"/>
      <c r="M28" s="340"/>
      <c r="N28" s="421"/>
      <c r="O28" s="422"/>
      <c r="P28" s="343" t="s">
        <v>67</v>
      </c>
      <c r="Q28" s="344"/>
      <c r="R28" s="137"/>
    </row>
    <row r="29" spans="2:18" s="79" customFormat="1" ht="17.45" customHeight="1">
      <c r="B29" s="365"/>
      <c r="C29" s="335"/>
      <c r="D29" s="336"/>
      <c r="E29" s="337"/>
      <c r="F29" s="338"/>
      <c r="G29" s="336"/>
      <c r="H29" s="336"/>
      <c r="I29" s="337"/>
      <c r="J29" s="339"/>
      <c r="K29" s="340"/>
      <c r="L29" s="339"/>
      <c r="M29" s="340"/>
      <c r="N29" s="421"/>
      <c r="O29" s="422"/>
      <c r="P29" s="343" t="s">
        <v>67</v>
      </c>
      <c r="Q29" s="344"/>
      <c r="R29" s="137"/>
    </row>
    <row r="30" spans="2:18" s="79" customFormat="1" ht="17.45" customHeight="1">
      <c r="B30" s="365"/>
      <c r="C30" s="335"/>
      <c r="D30" s="336"/>
      <c r="E30" s="337"/>
      <c r="F30" s="338"/>
      <c r="G30" s="336"/>
      <c r="H30" s="336"/>
      <c r="I30" s="337"/>
      <c r="J30" s="339"/>
      <c r="K30" s="340"/>
      <c r="L30" s="339"/>
      <c r="M30" s="340"/>
      <c r="N30" s="421"/>
      <c r="O30" s="422"/>
      <c r="P30" s="343" t="s">
        <v>67</v>
      </c>
      <c r="Q30" s="344"/>
      <c r="R30" s="137"/>
    </row>
    <row r="31" spans="2:18" s="79" customFormat="1" ht="17.45" customHeight="1">
      <c r="B31" s="365"/>
      <c r="C31" s="335"/>
      <c r="D31" s="336"/>
      <c r="E31" s="337"/>
      <c r="F31" s="338"/>
      <c r="G31" s="336"/>
      <c r="H31" s="336"/>
      <c r="I31" s="337"/>
      <c r="J31" s="339"/>
      <c r="K31" s="340"/>
      <c r="L31" s="339"/>
      <c r="M31" s="340"/>
      <c r="N31" s="421"/>
      <c r="O31" s="422"/>
      <c r="P31" s="343" t="s">
        <v>67</v>
      </c>
      <c r="Q31" s="344"/>
      <c r="R31" s="137"/>
    </row>
    <row r="32" spans="2:18" s="79" customFormat="1" ht="17.45" customHeight="1">
      <c r="B32" s="365"/>
      <c r="C32" s="335"/>
      <c r="D32" s="336"/>
      <c r="E32" s="337"/>
      <c r="F32" s="338"/>
      <c r="G32" s="336"/>
      <c r="H32" s="336"/>
      <c r="I32" s="337"/>
      <c r="J32" s="339"/>
      <c r="K32" s="340"/>
      <c r="L32" s="339"/>
      <c r="M32" s="340"/>
      <c r="N32" s="421"/>
      <c r="O32" s="422"/>
      <c r="P32" s="343" t="s">
        <v>67</v>
      </c>
      <c r="Q32" s="344"/>
      <c r="R32" s="137"/>
    </row>
    <row r="33" spans="2:18" s="79" customFormat="1" ht="17.45" customHeight="1">
      <c r="B33" s="365"/>
      <c r="C33" s="335"/>
      <c r="D33" s="336"/>
      <c r="E33" s="337"/>
      <c r="F33" s="338"/>
      <c r="G33" s="336"/>
      <c r="H33" s="336"/>
      <c r="I33" s="337"/>
      <c r="J33" s="339"/>
      <c r="K33" s="340"/>
      <c r="L33" s="339"/>
      <c r="M33" s="340"/>
      <c r="N33" s="421"/>
      <c r="O33" s="422"/>
      <c r="P33" s="343" t="s">
        <v>67</v>
      </c>
      <c r="Q33" s="344"/>
      <c r="R33" s="137"/>
    </row>
    <row r="34" spans="2:18" s="79" customFormat="1" ht="17.45" customHeight="1">
      <c r="B34" s="365"/>
      <c r="C34" s="335"/>
      <c r="D34" s="336"/>
      <c r="E34" s="337"/>
      <c r="F34" s="338"/>
      <c r="G34" s="336"/>
      <c r="H34" s="336"/>
      <c r="I34" s="337"/>
      <c r="J34" s="339"/>
      <c r="K34" s="340"/>
      <c r="L34" s="339"/>
      <c r="M34" s="340"/>
      <c r="N34" s="421"/>
      <c r="O34" s="422"/>
      <c r="P34" s="343" t="s">
        <v>67</v>
      </c>
      <c r="Q34" s="344"/>
      <c r="R34" s="137"/>
    </row>
    <row r="35" spans="2:18" s="79" customFormat="1" ht="17.45" customHeight="1">
      <c r="B35" s="365"/>
      <c r="C35" s="335"/>
      <c r="D35" s="336"/>
      <c r="E35" s="337"/>
      <c r="F35" s="338"/>
      <c r="G35" s="336"/>
      <c r="H35" s="336"/>
      <c r="I35" s="337"/>
      <c r="J35" s="339"/>
      <c r="K35" s="340"/>
      <c r="L35" s="339"/>
      <c r="M35" s="340"/>
      <c r="N35" s="421"/>
      <c r="O35" s="422"/>
      <c r="P35" s="343" t="s">
        <v>67</v>
      </c>
      <c r="Q35" s="344"/>
      <c r="R35" s="137"/>
    </row>
    <row r="36" spans="2:18" s="79" customFormat="1" ht="17.45" customHeight="1">
      <c r="B36" s="365"/>
      <c r="C36" s="335"/>
      <c r="D36" s="336"/>
      <c r="E36" s="337"/>
      <c r="F36" s="338"/>
      <c r="G36" s="336"/>
      <c r="H36" s="336"/>
      <c r="I36" s="337"/>
      <c r="J36" s="339"/>
      <c r="K36" s="340"/>
      <c r="L36" s="339"/>
      <c r="M36" s="340"/>
      <c r="N36" s="421"/>
      <c r="O36" s="422"/>
      <c r="P36" s="343" t="s">
        <v>67</v>
      </c>
      <c r="Q36" s="344"/>
      <c r="R36" s="137"/>
    </row>
    <row r="37" spans="2:18" s="79" customFormat="1" ht="17.45" customHeight="1">
      <c r="B37" s="365"/>
      <c r="C37" s="335"/>
      <c r="D37" s="336"/>
      <c r="E37" s="337"/>
      <c r="F37" s="338"/>
      <c r="G37" s="336"/>
      <c r="H37" s="336"/>
      <c r="I37" s="337"/>
      <c r="J37" s="339"/>
      <c r="K37" s="340"/>
      <c r="L37" s="339"/>
      <c r="M37" s="340"/>
      <c r="N37" s="421"/>
      <c r="O37" s="422"/>
      <c r="P37" s="343" t="s">
        <v>67</v>
      </c>
      <c r="Q37" s="344"/>
      <c r="R37" s="137"/>
    </row>
    <row r="38" spans="2:18" s="79" customFormat="1" ht="17.45" customHeight="1">
      <c r="B38" s="365"/>
      <c r="C38" s="335"/>
      <c r="D38" s="336"/>
      <c r="E38" s="337"/>
      <c r="F38" s="338"/>
      <c r="G38" s="336"/>
      <c r="H38" s="336"/>
      <c r="I38" s="337"/>
      <c r="J38" s="339"/>
      <c r="K38" s="340"/>
      <c r="L38" s="339"/>
      <c r="M38" s="340"/>
      <c r="N38" s="421"/>
      <c r="O38" s="422"/>
      <c r="P38" s="343" t="s">
        <v>67</v>
      </c>
      <c r="Q38" s="344"/>
      <c r="R38" s="137"/>
    </row>
    <row r="39" spans="2:18" s="79" customFormat="1" ht="17.45" customHeight="1">
      <c r="B39" s="365"/>
      <c r="C39" s="335"/>
      <c r="D39" s="336"/>
      <c r="E39" s="337"/>
      <c r="F39" s="338"/>
      <c r="G39" s="336"/>
      <c r="H39" s="336"/>
      <c r="I39" s="337"/>
      <c r="J39" s="339"/>
      <c r="K39" s="340"/>
      <c r="L39" s="339"/>
      <c r="M39" s="340"/>
      <c r="N39" s="421"/>
      <c r="O39" s="422"/>
      <c r="P39" s="343" t="s">
        <v>67</v>
      </c>
      <c r="Q39" s="344"/>
      <c r="R39" s="137"/>
    </row>
    <row r="40" spans="2:18" s="79" customFormat="1" ht="17.45" customHeight="1">
      <c r="B40" s="365"/>
      <c r="C40" s="335"/>
      <c r="D40" s="336"/>
      <c r="E40" s="337"/>
      <c r="F40" s="338"/>
      <c r="G40" s="336"/>
      <c r="H40" s="336"/>
      <c r="I40" s="337"/>
      <c r="J40" s="339"/>
      <c r="K40" s="340"/>
      <c r="L40" s="339"/>
      <c r="M40" s="340"/>
      <c r="N40" s="421"/>
      <c r="O40" s="422"/>
      <c r="P40" s="343" t="s">
        <v>67</v>
      </c>
      <c r="Q40" s="344"/>
      <c r="R40" s="137"/>
    </row>
    <row r="41" spans="2:18" s="79" customFormat="1" ht="17.45" customHeight="1">
      <c r="B41" s="365"/>
      <c r="C41" s="335"/>
      <c r="D41" s="336"/>
      <c r="E41" s="337"/>
      <c r="F41" s="338"/>
      <c r="G41" s="336"/>
      <c r="H41" s="336"/>
      <c r="I41" s="337"/>
      <c r="J41" s="339"/>
      <c r="K41" s="340"/>
      <c r="L41" s="339"/>
      <c r="M41" s="340"/>
      <c r="N41" s="421"/>
      <c r="O41" s="422"/>
      <c r="P41" s="343" t="s">
        <v>67</v>
      </c>
      <c r="Q41" s="344"/>
      <c r="R41" s="137"/>
    </row>
    <row r="42" spans="2:18" s="79" customFormat="1" ht="17.45" customHeight="1">
      <c r="B42" s="365"/>
      <c r="C42" s="335"/>
      <c r="D42" s="336"/>
      <c r="E42" s="337"/>
      <c r="F42" s="338"/>
      <c r="G42" s="336"/>
      <c r="H42" s="336"/>
      <c r="I42" s="337"/>
      <c r="J42" s="339"/>
      <c r="K42" s="340"/>
      <c r="L42" s="339"/>
      <c r="M42" s="340"/>
      <c r="N42" s="421"/>
      <c r="O42" s="422"/>
      <c r="P42" s="343" t="s">
        <v>67</v>
      </c>
      <c r="Q42" s="344"/>
      <c r="R42" s="137"/>
    </row>
    <row r="43" spans="2:18" s="79" customFormat="1" ht="17.45" customHeight="1">
      <c r="B43" s="365"/>
      <c r="C43" s="335"/>
      <c r="D43" s="336"/>
      <c r="E43" s="337"/>
      <c r="F43" s="338"/>
      <c r="G43" s="336"/>
      <c r="H43" s="336"/>
      <c r="I43" s="337"/>
      <c r="J43" s="339"/>
      <c r="K43" s="340"/>
      <c r="L43" s="339"/>
      <c r="M43" s="340"/>
      <c r="N43" s="421"/>
      <c r="O43" s="422"/>
      <c r="P43" s="343" t="s">
        <v>67</v>
      </c>
      <c r="Q43" s="344"/>
      <c r="R43" s="137"/>
    </row>
    <row r="44" spans="2:18" s="79" customFormat="1" ht="17.45" customHeight="1">
      <c r="B44" s="365"/>
      <c r="C44" s="335"/>
      <c r="D44" s="336"/>
      <c r="E44" s="337"/>
      <c r="F44" s="338"/>
      <c r="G44" s="336"/>
      <c r="H44" s="336"/>
      <c r="I44" s="337"/>
      <c r="J44" s="339"/>
      <c r="K44" s="340"/>
      <c r="L44" s="339"/>
      <c r="M44" s="340"/>
      <c r="N44" s="421"/>
      <c r="O44" s="422"/>
      <c r="P44" s="343" t="s">
        <v>67</v>
      </c>
      <c r="Q44" s="344"/>
      <c r="R44" s="137"/>
    </row>
    <row r="45" spans="2:18" s="79" customFormat="1" ht="17.45" customHeight="1">
      <c r="B45" s="365"/>
      <c r="C45" s="335"/>
      <c r="D45" s="336"/>
      <c r="E45" s="337"/>
      <c r="F45" s="338"/>
      <c r="G45" s="336"/>
      <c r="H45" s="336"/>
      <c r="I45" s="337"/>
      <c r="J45" s="339"/>
      <c r="K45" s="340"/>
      <c r="L45" s="339"/>
      <c r="M45" s="340"/>
      <c r="N45" s="421"/>
      <c r="O45" s="422"/>
      <c r="P45" s="343" t="s">
        <v>67</v>
      </c>
      <c r="Q45" s="344"/>
      <c r="R45" s="137"/>
    </row>
    <row r="46" spans="2:18" s="79" customFormat="1" ht="17.45" customHeight="1">
      <c r="B46" s="365"/>
      <c r="C46" s="335"/>
      <c r="D46" s="336"/>
      <c r="E46" s="337"/>
      <c r="F46" s="338"/>
      <c r="G46" s="336"/>
      <c r="H46" s="336"/>
      <c r="I46" s="337"/>
      <c r="J46" s="339"/>
      <c r="K46" s="340"/>
      <c r="L46" s="339"/>
      <c r="M46" s="340"/>
      <c r="N46" s="421"/>
      <c r="O46" s="422"/>
      <c r="P46" s="343" t="s">
        <v>67</v>
      </c>
      <c r="Q46" s="344"/>
      <c r="R46" s="137"/>
    </row>
    <row r="47" spans="2:18" s="79" customFormat="1" ht="17.45" customHeight="1">
      <c r="B47" s="365"/>
      <c r="C47" s="335"/>
      <c r="D47" s="336"/>
      <c r="E47" s="337"/>
      <c r="F47" s="338"/>
      <c r="G47" s="336"/>
      <c r="H47" s="336"/>
      <c r="I47" s="337"/>
      <c r="J47" s="339"/>
      <c r="K47" s="340"/>
      <c r="L47" s="339"/>
      <c r="M47" s="340"/>
      <c r="N47" s="421"/>
      <c r="O47" s="422"/>
      <c r="P47" s="343" t="s">
        <v>67</v>
      </c>
      <c r="Q47" s="344"/>
      <c r="R47" s="137"/>
    </row>
    <row r="48" spans="2:18" s="79" customFormat="1" ht="17.45" customHeight="1">
      <c r="B48" s="365"/>
      <c r="C48" s="335"/>
      <c r="D48" s="336"/>
      <c r="E48" s="337"/>
      <c r="F48" s="338"/>
      <c r="G48" s="336"/>
      <c r="H48" s="336"/>
      <c r="I48" s="337"/>
      <c r="J48" s="339"/>
      <c r="K48" s="340"/>
      <c r="L48" s="339"/>
      <c r="M48" s="340"/>
      <c r="N48" s="421"/>
      <c r="O48" s="422"/>
      <c r="P48" s="343" t="s">
        <v>67</v>
      </c>
      <c r="Q48" s="344"/>
      <c r="R48" s="137"/>
    </row>
    <row r="49" spans="2:18" s="79" customFormat="1" ht="17.45" customHeight="1">
      <c r="B49" s="365"/>
      <c r="C49" s="335"/>
      <c r="D49" s="336"/>
      <c r="E49" s="337"/>
      <c r="F49" s="338"/>
      <c r="G49" s="336"/>
      <c r="H49" s="336"/>
      <c r="I49" s="337"/>
      <c r="J49" s="339"/>
      <c r="K49" s="340"/>
      <c r="L49" s="339"/>
      <c r="M49" s="340"/>
      <c r="N49" s="421"/>
      <c r="O49" s="422"/>
      <c r="P49" s="343" t="s">
        <v>67</v>
      </c>
      <c r="Q49" s="344"/>
      <c r="R49" s="137"/>
    </row>
    <row r="50" spans="2:18" s="79" customFormat="1" ht="17.45" customHeight="1">
      <c r="B50" s="365"/>
      <c r="C50" s="335"/>
      <c r="D50" s="336"/>
      <c r="E50" s="337"/>
      <c r="F50" s="338"/>
      <c r="G50" s="336"/>
      <c r="H50" s="336"/>
      <c r="I50" s="337"/>
      <c r="J50" s="339"/>
      <c r="K50" s="340"/>
      <c r="L50" s="339"/>
      <c r="M50" s="340"/>
      <c r="N50" s="421"/>
      <c r="O50" s="422"/>
      <c r="P50" s="343" t="s">
        <v>67</v>
      </c>
      <c r="Q50" s="344"/>
      <c r="R50" s="137"/>
    </row>
    <row r="51" spans="2:18" s="79" customFormat="1" ht="17.45" customHeight="1">
      <c r="B51" s="365"/>
      <c r="C51" s="335"/>
      <c r="D51" s="336"/>
      <c r="E51" s="337"/>
      <c r="F51" s="338"/>
      <c r="G51" s="336"/>
      <c r="H51" s="336"/>
      <c r="I51" s="337"/>
      <c r="J51" s="339"/>
      <c r="K51" s="340"/>
      <c r="L51" s="339"/>
      <c r="M51" s="340"/>
      <c r="N51" s="421"/>
      <c r="O51" s="422"/>
      <c r="P51" s="343" t="s">
        <v>67</v>
      </c>
      <c r="Q51" s="344"/>
      <c r="R51" s="137"/>
    </row>
    <row r="52" spans="2:18" s="79" customFormat="1" ht="17.45" customHeight="1">
      <c r="B52" s="365"/>
      <c r="C52" s="335"/>
      <c r="D52" s="336"/>
      <c r="E52" s="337"/>
      <c r="F52" s="338"/>
      <c r="G52" s="336"/>
      <c r="H52" s="336"/>
      <c r="I52" s="337"/>
      <c r="J52" s="339"/>
      <c r="K52" s="340"/>
      <c r="L52" s="339"/>
      <c r="M52" s="340"/>
      <c r="N52" s="421"/>
      <c r="O52" s="422"/>
      <c r="P52" s="343" t="s">
        <v>67</v>
      </c>
      <c r="Q52" s="344"/>
      <c r="R52" s="137"/>
    </row>
    <row r="53" spans="2:18" s="79" customFormat="1" ht="17.45" customHeight="1">
      <c r="B53" s="365"/>
      <c r="C53" s="335"/>
      <c r="D53" s="336"/>
      <c r="E53" s="337"/>
      <c r="F53" s="338"/>
      <c r="G53" s="336"/>
      <c r="H53" s="336"/>
      <c r="I53" s="337"/>
      <c r="J53" s="339"/>
      <c r="K53" s="340"/>
      <c r="L53" s="339"/>
      <c r="M53" s="340"/>
      <c r="N53" s="421"/>
      <c r="O53" s="422"/>
      <c r="P53" s="343" t="s">
        <v>67</v>
      </c>
      <c r="Q53" s="344"/>
      <c r="R53" s="137"/>
    </row>
    <row r="54" spans="2:18" s="79" customFormat="1" ht="17.45" customHeight="1">
      <c r="B54" s="365"/>
      <c r="C54" s="335"/>
      <c r="D54" s="336"/>
      <c r="E54" s="337"/>
      <c r="F54" s="338"/>
      <c r="G54" s="336"/>
      <c r="H54" s="336"/>
      <c r="I54" s="337"/>
      <c r="J54" s="339"/>
      <c r="K54" s="340"/>
      <c r="L54" s="339"/>
      <c r="M54" s="340"/>
      <c r="N54" s="421"/>
      <c r="O54" s="422"/>
      <c r="P54" s="343" t="s">
        <v>67</v>
      </c>
      <c r="Q54" s="344"/>
      <c r="R54" s="137"/>
    </row>
    <row r="55" spans="2:18" s="79" customFormat="1" ht="17.45" customHeight="1" thickBot="1">
      <c r="B55" s="365"/>
      <c r="C55" s="370"/>
      <c r="D55" s="371"/>
      <c r="E55" s="372"/>
      <c r="F55" s="373"/>
      <c r="G55" s="371"/>
      <c r="H55" s="371"/>
      <c r="I55" s="372"/>
      <c r="J55" s="374"/>
      <c r="K55" s="375"/>
      <c r="L55" s="374"/>
      <c r="M55" s="375"/>
      <c r="N55" s="421"/>
      <c r="O55" s="422"/>
      <c r="P55" s="343" t="s">
        <v>67</v>
      </c>
      <c r="Q55" s="344"/>
      <c r="R55" s="137"/>
    </row>
    <row r="56" spans="2:18" s="79" customFormat="1" ht="17.45" customHeight="1" thickBot="1">
      <c r="B56" s="366"/>
      <c r="C56" s="85"/>
      <c r="D56" s="86"/>
      <c r="E56" s="86"/>
      <c r="F56" s="86"/>
      <c r="G56" s="86"/>
      <c r="H56" s="86"/>
      <c r="I56" s="86"/>
      <c r="J56" s="86"/>
      <c r="K56" s="93"/>
      <c r="L56" s="93" t="s">
        <v>76</v>
      </c>
      <c r="M56" s="146"/>
      <c r="N56" s="417"/>
      <c r="O56" s="418"/>
      <c r="P56" s="363"/>
      <c r="Q56" s="359"/>
      <c r="R56" s="137"/>
    </row>
    <row r="57" spans="2:18" s="79" customFormat="1" ht="6" customHeight="1">
      <c r="L57" s="145"/>
      <c r="M57" s="145"/>
      <c r="N57" s="145"/>
    </row>
    <row r="59" spans="2:18">
      <c r="I59" s="63"/>
    </row>
  </sheetData>
  <mergeCells count="287">
    <mergeCell ref="B1:J2"/>
    <mergeCell ref="N1:Q1"/>
    <mergeCell ref="B9:B56"/>
    <mergeCell ref="C9:E9"/>
    <mergeCell ref="F9:I9"/>
    <mergeCell ref="J9:K9"/>
    <mergeCell ref="L9:M9"/>
    <mergeCell ref="N9:O9"/>
    <mergeCell ref="P9:Q9"/>
    <mergeCell ref="C10:E10"/>
    <mergeCell ref="F10:I10"/>
    <mergeCell ref="J10:K10"/>
    <mergeCell ref="L10:M10"/>
    <mergeCell ref="N10:O10"/>
    <mergeCell ref="P10:Q10"/>
    <mergeCell ref="C11:E11"/>
    <mergeCell ref="F11:I11"/>
    <mergeCell ref="J11:K11"/>
    <mergeCell ref="L11:M11"/>
    <mergeCell ref="N11:O11"/>
    <mergeCell ref="C13:E13"/>
    <mergeCell ref="F13:I13"/>
    <mergeCell ref="J13:K13"/>
    <mergeCell ref="L13:M13"/>
    <mergeCell ref="N13:O13"/>
    <mergeCell ref="P13:Q13"/>
    <mergeCell ref="P11:Q11"/>
    <mergeCell ref="C12:E12"/>
    <mergeCell ref="F12:I12"/>
    <mergeCell ref="J12:K12"/>
    <mergeCell ref="L12:M12"/>
    <mergeCell ref="N12:O12"/>
    <mergeCell ref="P12:Q12"/>
    <mergeCell ref="C15:E15"/>
    <mergeCell ref="F15:I15"/>
    <mergeCell ref="J15:K15"/>
    <mergeCell ref="L15:M15"/>
    <mergeCell ref="N15:O15"/>
    <mergeCell ref="P15:Q15"/>
    <mergeCell ref="C14:E14"/>
    <mergeCell ref="F14:I14"/>
    <mergeCell ref="J14:K14"/>
    <mergeCell ref="L14:M14"/>
    <mergeCell ref="N14:O14"/>
    <mergeCell ref="P14:Q14"/>
    <mergeCell ref="C17:E17"/>
    <mergeCell ref="F17:I17"/>
    <mergeCell ref="J17:K17"/>
    <mergeCell ref="L17:M17"/>
    <mergeCell ref="N17:O17"/>
    <mergeCell ref="P17:Q17"/>
    <mergeCell ref="C16:E16"/>
    <mergeCell ref="F16:I16"/>
    <mergeCell ref="J16:K16"/>
    <mergeCell ref="L16:M16"/>
    <mergeCell ref="N16:O16"/>
    <mergeCell ref="P16:Q16"/>
    <mergeCell ref="C19:E19"/>
    <mergeCell ref="F19:I19"/>
    <mergeCell ref="J19:K19"/>
    <mergeCell ref="L19:M19"/>
    <mergeCell ref="N19:O19"/>
    <mergeCell ref="P19:Q19"/>
    <mergeCell ref="C18:E18"/>
    <mergeCell ref="F18:I18"/>
    <mergeCell ref="J18:K18"/>
    <mergeCell ref="L18:M18"/>
    <mergeCell ref="N18:O18"/>
    <mergeCell ref="P18:Q18"/>
    <mergeCell ref="C21:E21"/>
    <mergeCell ref="F21:I21"/>
    <mergeCell ref="J21:K21"/>
    <mergeCell ref="L21:M21"/>
    <mergeCell ref="N21:O21"/>
    <mergeCell ref="P21:Q21"/>
    <mergeCell ref="C20:E20"/>
    <mergeCell ref="F20:I20"/>
    <mergeCell ref="J20:K20"/>
    <mergeCell ref="L20:M20"/>
    <mergeCell ref="N20:O20"/>
    <mergeCell ref="P20:Q20"/>
    <mergeCell ref="C23:E23"/>
    <mergeCell ref="F23:I23"/>
    <mergeCell ref="J23:K23"/>
    <mergeCell ref="L23:M23"/>
    <mergeCell ref="N23:O23"/>
    <mergeCell ref="P23:Q23"/>
    <mergeCell ref="C22:E22"/>
    <mergeCell ref="F22:I22"/>
    <mergeCell ref="J22:K22"/>
    <mergeCell ref="L22:M22"/>
    <mergeCell ref="N22:O22"/>
    <mergeCell ref="P22:Q22"/>
    <mergeCell ref="C25:E25"/>
    <mergeCell ref="F25:I25"/>
    <mergeCell ref="J25:K25"/>
    <mergeCell ref="L25:M25"/>
    <mergeCell ref="N25:O25"/>
    <mergeCell ref="P25:Q25"/>
    <mergeCell ref="C24:E24"/>
    <mergeCell ref="F24:I24"/>
    <mergeCell ref="J24:K24"/>
    <mergeCell ref="L24:M24"/>
    <mergeCell ref="N24:O24"/>
    <mergeCell ref="P24:Q24"/>
    <mergeCell ref="C27:E27"/>
    <mergeCell ref="F27:I27"/>
    <mergeCell ref="J27:K27"/>
    <mergeCell ref="L27:M27"/>
    <mergeCell ref="N27:O27"/>
    <mergeCell ref="P27:Q27"/>
    <mergeCell ref="C26:E26"/>
    <mergeCell ref="F26:I26"/>
    <mergeCell ref="J26:K26"/>
    <mergeCell ref="L26:M26"/>
    <mergeCell ref="N26:O26"/>
    <mergeCell ref="P26:Q26"/>
    <mergeCell ref="C29:E29"/>
    <mergeCell ref="F29:I29"/>
    <mergeCell ref="J29:K29"/>
    <mergeCell ref="L29:M29"/>
    <mergeCell ref="N29:O29"/>
    <mergeCell ref="P29:Q29"/>
    <mergeCell ref="C28:E28"/>
    <mergeCell ref="F28:I28"/>
    <mergeCell ref="J28:K28"/>
    <mergeCell ref="L28:M28"/>
    <mergeCell ref="N28:O28"/>
    <mergeCell ref="P28:Q28"/>
    <mergeCell ref="C31:E31"/>
    <mergeCell ref="F31:I31"/>
    <mergeCell ref="J31:K31"/>
    <mergeCell ref="L31:M31"/>
    <mergeCell ref="N31:O31"/>
    <mergeCell ref="P31:Q31"/>
    <mergeCell ref="C30:E30"/>
    <mergeCell ref="F30:I30"/>
    <mergeCell ref="J30:K30"/>
    <mergeCell ref="L30:M30"/>
    <mergeCell ref="N30:O30"/>
    <mergeCell ref="P30:Q30"/>
    <mergeCell ref="C33:E33"/>
    <mergeCell ref="F33:I33"/>
    <mergeCell ref="J33:K33"/>
    <mergeCell ref="L33:M33"/>
    <mergeCell ref="N33:O33"/>
    <mergeCell ref="P33:Q33"/>
    <mergeCell ref="C32:E32"/>
    <mergeCell ref="F32:I32"/>
    <mergeCell ref="J32:K32"/>
    <mergeCell ref="L32:M32"/>
    <mergeCell ref="N32:O32"/>
    <mergeCell ref="P32:Q32"/>
    <mergeCell ref="C35:E35"/>
    <mergeCell ref="F35:I35"/>
    <mergeCell ref="J35:K35"/>
    <mergeCell ref="L35:M35"/>
    <mergeCell ref="N35:O35"/>
    <mergeCell ref="P35:Q35"/>
    <mergeCell ref="C34:E34"/>
    <mergeCell ref="F34:I34"/>
    <mergeCell ref="J34:K34"/>
    <mergeCell ref="L34:M34"/>
    <mergeCell ref="N34:O34"/>
    <mergeCell ref="P34:Q34"/>
    <mergeCell ref="C37:E37"/>
    <mergeCell ref="F37:I37"/>
    <mergeCell ref="J37:K37"/>
    <mergeCell ref="L37:M37"/>
    <mergeCell ref="N37:O37"/>
    <mergeCell ref="P37:Q37"/>
    <mergeCell ref="C36:E36"/>
    <mergeCell ref="F36:I36"/>
    <mergeCell ref="J36:K36"/>
    <mergeCell ref="L36:M36"/>
    <mergeCell ref="N36:O36"/>
    <mergeCell ref="P36:Q36"/>
    <mergeCell ref="C39:E39"/>
    <mergeCell ref="F39:I39"/>
    <mergeCell ref="J39:K39"/>
    <mergeCell ref="L39:M39"/>
    <mergeCell ref="N39:O39"/>
    <mergeCell ref="P39:Q39"/>
    <mergeCell ref="C38:E38"/>
    <mergeCell ref="F38:I38"/>
    <mergeCell ref="J38:K38"/>
    <mergeCell ref="L38:M38"/>
    <mergeCell ref="N38:O38"/>
    <mergeCell ref="P38:Q38"/>
    <mergeCell ref="C41:E41"/>
    <mergeCell ref="F41:I41"/>
    <mergeCell ref="J41:K41"/>
    <mergeCell ref="L41:M41"/>
    <mergeCell ref="N41:O41"/>
    <mergeCell ref="P41:Q41"/>
    <mergeCell ref="C40:E40"/>
    <mergeCell ref="F40:I40"/>
    <mergeCell ref="J40:K40"/>
    <mergeCell ref="L40:M40"/>
    <mergeCell ref="N40:O40"/>
    <mergeCell ref="P40:Q40"/>
    <mergeCell ref="C43:E43"/>
    <mergeCell ref="F43:I43"/>
    <mergeCell ref="J43:K43"/>
    <mergeCell ref="L43:M43"/>
    <mergeCell ref="N43:O43"/>
    <mergeCell ref="P43:Q43"/>
    <mergeCell ref="C42:E42"/>
    <mergeCell ref="F42:I42"/>
    <mergeCell ref="J42:K42"/>
    <mergeCell ref="L42:M42"/>
    <mergeCell ref="N42:O42"/>
    <mergeCell ref="P42:Q42"/>
    <mergeCell ref="C45:E45"/>
    <mergeCell ref="F45:I45"/>
    <mergeCell ref="J45:K45"/>
    <mergeCell ref="L45:M45"/>
    <mergeCell ref="N45:O45"/>
    <mergeCell ref="P45:Q45"/>
    <mergeCell ref="C44:E44"/>
    <mergeCell ref="F44:I44"/>
    <mergeCell ref="J44:K44"/>
    <mergeCell ref="L44:M44"/>
    <mergeCell ref="N44:O44"/>
    <mergeCell ref="P44:Q44"/>
    <mergeCell ref="C47:E47"/>
    <mergeCell ref="F47:I47"/>
    <mergeCell ref="J47:K47"/>
    <mergeCell ref="L47:M47"/>
    <mergeCell ref="N47:O47"/>
    <mergeCell ref="P47:Q47"/>
    <mergeCell ref="C46:E46"/>
    <mergeCell ref="F46:I46"/>
    <mergeCell ref="J46:K46"/>
    <mergeCell ref="L46:M46"/>
    <mergeCell ref="N46:O46"/>
    <mergeCell ref="P46:Q46"/>
    <mergeCell ref="C49:E49"/>
    <mergeCell ref="F49:I49"/>
    <mergeCell ref="J49:K49"/>
    <mergeCell ref="L49:M49"/>
    <mergeCell ref="N49:O49"/>
    <mergeCell ref="P49:Q49"/>
    <mergeCell ref="C48:E48"/>
    <mergeCell ref="F48:I48"/>
    <mergeCell ref="J48:K48"/>
    <mergeCell ref="L48:M48"/>
    <mergeCell ref="N48:O48"/>
    <mergeCell ref="P48:Q48"/>
    <mergeCell ref="C51:E51"/>
    <mergeCell ref="F51:I51"/>
    <mergeCell ref="J51:K51"/>
    <mergeCell ref="L51:M51"/>
    <mergeCell ref="N51:O51"/>
    <mergeCell ref="P51:Q51"/>
    <mergeCell ref="C50:E50"/>
    <mergeCell ref="F50:I50"/>
    <mergeCell ref="J50:K50"/>
    <mergeCell ref="L50:M50"/>
    <mergeCell ref="N50:O50"/>
    <mergeCell ref="P50:Q50"/>
    <mergeCell ref="C53:E53"/>
    <mergeCell ref="F53:I53"/>
    <mergeCell ref="J53:K53"/>
    <mergeCell ref="L53:M53"/>
    <mergeCell ref="N53:O53"/>
    <mergeCell ref="P53:Q53"/>
    <mergeCell ref="C52:E52"/>
    <mergeCell ref="F52:I52"/>
    <mergeCell ref="J52:K52"/>
    <mergeCell ref="L52:M52"/>
    <mergeCell ref="N52:O52"/>
    <mergeCell ref="P52:Q52"/>
    <mergeCell ref="N56:O56"/>
    <mergeCell ref="P56:Q56"/>
    <mergeCell ref="C55:E55"/>
    <mergeCell ref="F55:I55"/>
    <mergeCell ref="J55:K55"/>
    <mergeCell ref="L55:M55"/>
    <mergeCell ref="N55:O55"/>
    <mergeCell ref="P55:Q55"/>
    <mergeCell ref="C54:E54"/>
    <mergeCell ref="F54:I54"/>
    <mergeCell ref="J54:K54"/>
    <mergeCell ref="L54:M54"/>
    <mergeCell ref="N54:O54"/>
    <mergeCell ref="P54:Q54"/>
  </mergeCells>
  <phoneticPr fontId="2"/>
  <conditionalFormatting sqref="L60:L61">
    <cfRule type="cellIs" dxfId="1" priority="1" stopIfTrue="1" operator="greaterThanOrEqual">
      <formula>10</formula>
    </cfRule>
  </conditionalFormatting>
  <pageMargins left="0.51" right="0.19685039370078741" top="0.43307086614173229" bottom="0.21" header="0.27559055118110237" footer="0.16"/>
  <pageSetup paperSize="9" scale="90" orientation="portrait" r:id="rId1"/>
  <headerFooter alignWithMargins="0">
    <oddHeader>&amp;R&amp;9〔’10/2/1改訂〕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7"/>
  <sheetViews>
    <sheetView showGridLines="0" zoomScaleNormal="100" workbookViewId="0"/>
  </sheetViews>
  <sheetFormatPr defaultRowHeight="13.5"/>
  <cols>
    <col min="1" max="1" width="1.25" style="1" customWidth="1"/>
    <col min="2" max="2" width="4.125" style="1" customWidth="1"/>
    <col min="3" max="3" width="11.625" style="1" customWidth="1"/>
    <col min="4" max="16" width="6.125" style="1" customWidth="1"/>
    <col min="17" max="17" width="6.625" style="1" customWidth="1"/>
    <col min="18" max="18" width="1.125" style="1" customWidth="1"/>
    <col min="19" max="256" width="9" style="1"/>
    <col min="257" max="257" width="1.25" style="1" customWidth="1"/>
    <col min="258" max="258" width="4.125" style="1" customWidth="1"/>
    <col min="259" max="259" width="11.625" style="1" customWidth="1"/>
    <col min="260" max="272" width="6.125" style="1" customWidth="1"/>
    <col min="273" max="273" width="6.625" style="1" customWidth="1"/>
    <col min="274" max="274" width="1.125" style="1" customWidth="1"/>
    <col min="275" max="512" width="9" style="1"/>
    <col min="513" max="513" width="1.25" style="1" customWidth="1"/>
    <col min="514" max="514" width="4.125" style="1" customWidth="1"/>
    <col min="515" max="515" width="11.625" style="1" customWidth="1"/>
    <col min="516" max="528" width="6.125" style="1" customWidth="1"/>
    <col min="529" max="529" width="6.625" style="1" customWidth="1"/>
    <col min="530" max="530" width="1.125" style="1" customWidth="1"/>
    <col min="531" max="768" width="9" style="1"/>
    <col min="769" max="769" width="1.25" style="1" customWidth="1"/>
    <col min="770" max="770" width="4.125" style="1" customWidth="1"/>
    <col min="771" max="771" width="11.625" style="1" customWidth="1"/>
    <col min="772" max="784" width="6.125" style="1" customWidth="1"/>
    <col min="785" max="785" width="6.625" style="1" customWidth="1"/>
    <col min="786" max="786" width="1.125" style="1" customWidth="1"/>
    <col min="787" max="1024" width="9" style="1"/>
    <col min="1025" max="1025" width="1.25" style="1" customWidth="1"/>
    <col min="1026" max="1026" width="4.125" style="1" customWidth="1"/>
    <col min="1027" max="1027" width="11.625" style="1" customWidth="1"/>
    <col min="1028" max="1040" width="6.125" style="1" customWidth="1"/>
    <col min="1041" max="1041" width="6.625" style="1" customWidth="1"/>
    <col min="1042" max="1042" width="1.125" style="1" customWidth="1"/>
    <col min="1043" max="1280" width="9" style="1"/>
    <col min="1281" max="1281" width="1.25" style="1" customWidth="1"/>
    <col min="1282" max="1282" width="4.125" style="1" customWidth="1"/>
    <col min="1283" max="1283" width="11.625" style="1" customWidth="1"/>
    <col min="1284" max="1296" width="6.125" style="1" customWidth="1"/>
    <col min="1297" max="1297" width="6.625" style="1" customWidth="1"/>
    <col min="1298" max="1298" width="1.125" style="1" customWidth="1"/>
    <col min="1299" max="1536" width="9" style="1"/>
    <col min="1537" max="1537" width="1.25" style="1" customWidth="1"/>
    <col min="1538" max="1538" width="4.125" style="1" customWidth="1"/>
    <col min="1539" max="1539" width="11.625" style="1" customWidth="1"/>
    <col min="1540" max="1552" width="6.125" style="1" customWidth="1"/>
    <col min="1553" max="1553" width="6.625" style="1" customWidth="1"/>
    <col min="1554" max="1554" width="1.125" style="1" customWidth="1"/>
    <col min="1555" max="1792" width="9" style="1"/>
    <col min="1793" max="1793" width="1.25" style="1" customWidth="1"/>
    <col min="1794" max="1794" width="4.125" style="1" customWidth="1"/>
    <col min="1795" max="1795" width="11.625" style="1" customWidth="1"/>
    <col min="1796" max="1808" width="6.125" style="1" customWidth="1"/>
    <col min="1809" max="1809" width="6.625" style="1" customWidth="1"/>
    <col min="1810" max="1810" width="1.125" style="1" customWidth="1"/>
    <col min="1811" max="2048" width="9" style="1"/>
    <col min="2049" max="2049" width="1.25" style="1" customWidth="1"/>
    <col min="2050" max="2050" width="4.125" style="1" customWidth="1"/>
    <col min="2051" max="2051" width="11.625" style="1" customWidth="1"/>
    <col min="2052" max="2064" width="6.125" style="1" customWidth="1"/>
    <col min="2065" max="2065" width="6.625" style="1" customWidth="1"/>
    <col min="2066" max="2066" width="1.125" style="1" customWidth="1"/>
    <col min="2067" max="2304" width="9" style="1"/>
    <col min="2305" max="2305" width="1.25" style="1" customWidth="1"/>
    <col min="2306" max="2306" width="4.125" style="1" customWidth="1"/>
    <col min="2307" max="2307" width="11.625" style="1" customWidth="1"/>
    <col min="2308" max="2320" width="6.125" style="1" customWidth="1"/>
    <col min="2321" max="2321" width="6.625" style="1" customWidth="1"/>
    <col min="2322" max="2322" width="1.125" style="1" customWidth="1"/>
    <col min="2323" max="2560" width="9" style="1"/>
    <col min="2561" max="2561" width="1.25" style="1" customWidth="1"/>
    <col min="2562" max="2562" width="4.125" style="1" customWidth="1"/>
    <col min="2563" max="2563" width="11.625" style="1" customWidth="1"/>
    <col min="2564" max="2576" width="6.125" style="1" customWidth="1"/>
    <col min="2577" max="2577" width="6.625" style="1" customWidth="1"/>
    <col min="2578" max="2578" width="1.125" style="1" customWidth="1"/>
    <col min="2579" max="2816" width="9" style="1"/>
    <col min="2817" max="2817" width="1.25" style="1" customWidth="1"/>
    <col min="2818" max="2818" width="4.125" style="1" customWidth="1"/>
    <col min="2819" max="2819" width="11.625" style="1" customWidth="1"/>
    <col min="2820" max="2832" width="6.125" style="1" customWidth="1"/>
    <col min="2833" max="2833" width="6.625" style="1" customWidth="1"/>
    <col min="2834" max="2834" width="1.125" style="1" customWidth="1"/>
    <col min="2835" max="3072" width="9" style="1"/>
    <col min="3073" max="3073" width="1.25" style="1" customWidth="1"/>
    <col min="3074" max="3074" width="4.125" style="1" customWidth="1"/>
    <col min="3075" max="3075" width="11.625" style="1" customWidth="1"/>
    <col min="3076" max="3088" width="6.125" style="1" customWidth="1"/>
    <col min="3089" max="3089" width="6.625" style="1" customWidth="1"/>
    <col min="3090" max="3090" width="1.125" style="1" customWidth="1"/>
    <col min="3091" max="3328" width="9" style="1"/>
    <col min="3329" max="3329" width="1.25" style="1" customWidth="1"/>
    <col min="3330" max="3330" width="4.125" style="1" customWidth="1"/>
    <col min="3331" max="3331" width="11.625" style="1" customWidth="1"/>
    <col min="3332" max="3344" width="6.125" style="1" customWidth="1"/>
    <col min="3345" max="3345" width="6.625" style="1" customWidth="1"/>
    <col min="3346" max="3346" width="1.125" style="1" customWidth="1"/>
    <col min="3347" max="3584" width="9" style="1"/>
    <col min="3585" max="3585" width="1.25" style="1" customWidth="1"/>
    <col min="3586" max="3586" width="4.125" style="1" customWidth="1"/>
    <col min="3587" max="3587" width="11.625" style="1" customWidth="1"/>
    <col min="3588" max="3600" width="6.125" style="1" customWidth="1"/>
    <col min="3601" max="3601" width="6.625" style="1" customWidth="1"/>
    <col min="3602" max="3602" width="1.125" style="1" customWidth="1"/>
    <col min="3603" max="3840" width="9" style="1"/>
    <col min="3841" max="3841" width="1.25" style="1" customWidth="1"/>
    <col min="3842" max="3842" width="4.125" style="1" customWidth="1"/>
    <col min="3843" max="3843" width="11.625" style="1" customWidth="1"/>
    <col min="3844" max="3856" width="6.125" style="1" customWidth="1"/>
    <col min="3857" max="3857" width="6.625" style="1" customWidth="1"/>
    <col min="3858" max="3858" width="1.125" style="1" customWidth="1"/>
    <col min="3859" max="4096" width="9" style="1"/>
    <col min="4097" max="4097" width="1.25" style="1" customWidth="1"/>
    <col min="4098" max="4098" width="4.125" style="1" customWidth="1"/>
    <col min="4099" max="4099" width="11.625" style="1" customWidth="1"/>
    <col min="4100" max="4112" width="6.125" style="1" customWidth="1"/>
    <col min="4113" max="4113" width="6.625" style="1" customWidth="1"/>
    <col min="4114" max="4114" width="1.125" style="1" customWidth="1"/>
    <col min="4115" max="4352" width="9" style="1"/>
    <col min="4353" max="4353" width="1.25" style="1" customWidth="1"/>
    <col min="4354" max="4354" width="4.125" style="1" customWidth="1"/>
    <col min="4355" max="4355" width="11.625" style="1" customWidth="1"/>
    <col min="4356" max="4368" width="6.125" style="1" customWidth="1"/>
    <col min="4369" max="4369" width="6.625" style="1" customWidth="1"/>
    <col min="4370" max="4370" width="1.125" style="1" customWidth="1"/>
    <col min="4371" max="4608" width="9" style="1"/>
    <col min="4609" max="4609" width="1.25" style="1" customWidth="1"/>
    <col min="4610" max="4610" width="4.125" style="1" customWidth="1"/>
    <col min="4611" max="4611" width="11.625" style="1" customWidth="1"/>
    <col min="4612" max="4624" width="6.125" style="1" customWidth="1"/>
    <col min="4625" max="4625" width="6.625" style="1" customWidth="1"/>
    <col min="4626" max="4626" width="1.125" style="1" customWidth="1"/>
    <col min="4627" max="4864" width="9" style="1"/>
    <col min="4865" max="4865" width="1.25" style="1" customWidth="1"/>
    <col min="4866" max="4866" width="4.125" style="1" customWidth="1"/>
    <col min="4867" max="4867" width="11.625" style="1" customWidth="1"/>
    <col min="4868" max="4880" width="6.125" style="1" customWidth="1"/>
    <col min="4881" max="4881" width="6.625" style="1" customWidth="1"/>
    <col min="4882" max="4882" width="1.125" style="1" customWidth="1"/>
    <col min="4883" max="5120" width="9" style="1"/>
    <col min="5121" max="5121" width="1.25" style="1" customWidth="1"/>
    <col min="5122" max="5122" width="4.125" style="1" customWidth="1"/>
    <col min="5123" max="5123" width="11.625" style="1" customWidth="1"/>
    <col min="5124" max="5136" width="6.125" style="1" customWidth="1"/>
    <col min="5137" max="5137" width="6.625" style="1" customWidth="1"/>
    <col min="5138" max="5138" width="1.125" style="1" customWidth="1"/>
    <col min="5139" max="5376" width="9" style="1"/>
    <col min="5377" max="5377" width="1.25" style="1" customWidth="1"/>
    <col min="5378" max="5378" width="4.125" style="1" customWidth="1"/>
    <col min="5379" max="5379" width="11.625" style="1" customWidth="1"/>
    <col min="5380" max="5392" width="6.125" style="1" customWidth="1"/>
    <col min="5393" max="5393" width="6.625" style="1" customWidth="1"/>
    <col min="5394" max="5394" width="1.125" style="1" customWidth="1"/>
    <col min="5395" max="5632" width="9" style="1"/>
    <col min="5633" max="5633" width="1.25" style="1" customWidth="1"/>
    <col min="5634" max="5634" width="4.125" style="1" customWidth="1"/>
    <col min="5635" max="5635" width="11.625" style="1" customWidth="1"/>
    <col min="5636" max="5648" width="6.125" style="1" customWidth="1"/>
    <col min="5649" max="5649" width="6.625" style="1" customWidth="1"/>
    <col min="5650" max="5650" width="1.125" style="1" customWidth="1"/>
    <col min="5651" max="5888" width="9" style="1"/>
    <col min="5889" max="5889" width="1.25" style="1" customWidth="1"/>
    <col min="5890" max="5890" width="4.125" style="1" customWidth="1"/>
    <col min="5891" max="5891" width="11.625" style="1" customWidth="1"/>
    <col min="5892" max="5904" width="6.125" style="1" customWidth="1"/>
    <col min="5905" max="5905" width="6.625" style="1" customWidth="1"/>
    <col min="5906" max="5906" width="1.125" style="1" customWidth="1"/>
    <col min="5907" max="6144" width="9" style="1"/>
    <col min="6145" max="6145" width="1.25" style="1" customWidth="1"/>
    <col min="6146" max="6146" width="4.125" style="1" customWidth="1"/>
    <col min="6147" max="6147" width="11.625" style="1" customWidth="1"/>
    <col min="6148" max="6160" width="6.125" style="1" customWidth="1"/>
    <col min="6161" max="6161" width="6.625" style="1" customWidth="1"/>
    <col min="6162" max="6162" width="1.125" style="1" customWidth="1"/>
    <col min="6163" max="6400" width="9" style="1"/>
    <col min="6401" max="6401" width="1.25" style="1" customWidth="1"/>
    <col min="6402" max="6402" width="4.125" style="1" customWidth="1"/>
    <col min="6403" max="6403" width="11.625" style="1" customWidth="1"/>
    <col min="6404" max="6416" width="6.125" style="1" customWidth="1"/>
    <col min="6417" max="6417" width="6.625" style="1" customWidth="1"/>
    <col min="6418" max="6418" width="1.125" style="1" customWidth="1"/>
    <col min="6419" max="6656" width="9" style="1"/>
    <col min="6657" max="6657" width="1.25" style="1" customWidth="1"/>
    <col min="6658" max="6658" width="4.125" style="1" customWidth="1"/>
    <col min="6659" max="6659" width="11.625" style="1" customWidth="1"/>
    <col min="6660" max="6672" width="6.125" style="1" customWidth="1"/>
    <col min="6673" max="6673" width="6.625" style="1" customWidth="1"/>
    <col min="6674" max="6674" width="1.125" style="1" customWidth="1"/>
    <col min="6675" max="6912" width="9" style="1"/>
    <col min="6913" max="6913" width="1.25" style="1" customWidth="1"/>
    <col min="6914" max="6914" width="4.125" style="1" customWidth="1"/>
    <col min="6915" max="6915" width="11.625" style="1" customWidth="1"/>
    <col min="6916" max="6928" width="6.125" style="1" customWidth="1"/>
    <col min="6929" max="6929" width="6.625" style="1" customWidth="1"/>
    <col min="6930" max="6930" width="1.125" style="1" customWidth="1"/>
    <col min="6931" max="7168" width="9" style="1"/>
    <col min="7169" max="7169" width="1.25" style="1" customWidth="1"/>
    <col min="7170" max="7170" width="4.125" style="1" customWidth="1"/>
    <col min="7171" max="7171" width="11.625" style="1" customWidth="1"/>
    <col min="7172" max="7184" width="6.125" style="1" customWidth="1"/>
    <col min="7185" max="7185" width="6.625" style="1" customWidth="1"/>
    <col min="7186" max="7186" width="1.125" style="1" customWidth="1"/>
    <col min="7187" max="7424" width="9" style="1"/>
    <col min="7425" max="7425" width="1.25" style="1" customWidth="1"/>
    <col min="7426" max="7426" width="4.125" style="1" customWidth="1"/>
    <col min="7427" max="7427" width="11.625" style="1" customWidth="1"/>
    <col min="7428" max="7440" width="6.125" style="1" customWidth="1"/>
    <col min="7441" max="7441" width="6.625" style="1" customWidth="1"/>
    <col min="7442" max="7442" width="1.125" style="1" customWidth="1"/>
    <col min="7443" max="7680" width="9" style="1"/>
    <col min="7681" max="7681" width="1.25" style="1" customWidth="1"/>
    <col min="7682" max="7682" width="4.125" style="1" customWidth="1"/>
    <col min="7683" max="7683" width="11.625" style="1" customWidth="1"/>
    <col min="7684" max="7696" width="6.125" style="1" customWidth="1"/>
    <col min="7697" max="7697" width="6.625" style="1" customWidth="1"/>
    <col min="7698" max="7698" width="1.125" style="1" customWidth="1"/>
    <col min="7699" max="7936" width="9" style="1"/>
    <col min="7937" max="7937" width="1.25" style="1" customWidth="1"/>
    <col min="7938" max="7938" width="4.125" style="1" customWidth="1"/>
    <col min="7939" max="7939" width="11.625" style="1" customWidth="1"/>
    <col min="7940" max="7952" width="6.125" style="1" customWidth="1"/>
    <col min="7953" max="7953" width="6.625" style="1" customWidth="1"/>
    <col min="7954" max="7954" width="1.125" style="1" customWidth="1"/>
    <col min="7955" max="8192" width="9" style="1"/>
    <col min="8193" max="8193" width="1.25" style="1" customWidth="1"/>
    <col min="8194" max="8194" width="4.125" style="1" customWidth="1"/>
    <col min="8195" max="8195" width="11.625" style="1" customWidth="1"/>
    <col min="8196" max="8208" width="6.125" style="1" customWidth="1"/>
    <col min="8209" max="8209" width="6.625" style="1" customWidth="1"/>
    <col min="8210" max="8210" width="1.125" style="1" customWidth="1"/>
    <col min="8211" max="8448" width="9" style="1"/>
    <col min="8449" max="8449" width="1.25" style="1" customWidth="1"/>
    <col min="8450" max="8450" width="4.125" style="1" customWidth="1"/>
    <col min="8451" max="8451" width="11.625" style="1" customWidth="1"/>
    <col min="8452" max="8464" width="6.125" style="1" customWidth="1"/>
    <col min="8465" max="8465" width="6.625" style="1" customWidth="1"/>
    <col min="8466" max="8466" width="1.125" style="1" customWidth="1"/>
    <col min="8467" max="8704" width="9" style="1"/>
    <col min="8705" max="8705" width="1.25" style="1" customWidth="1"/>
    <col min="8706" max="8706" width="4.125" style="1" customWidth="1"/>
    <col min="8707" max="8707" width="11.625" style="1" customWidth="1"/>
    <col min="8708" max="8720" width="6.125" style="1" customWidth="1"/>
    <col min="8721" max="8721" width="6.625" style="1" customWidth="1"/>
    <col min="8722" max="8722" width="1.125" style="1" customWidth="1"/>
    <col min="8723" max="8960" width="9" style="1"/>
    <col min="8961" max="8961" width="1.25" style="1" customWidth="1"/>
    <col min="8962" max="8962" width="4.125" style="1" customWidth="1"/>
    <col min="8963" max="8963" width="11.625" style="1" customWidth="1"/>
    <col min="8964" max="8976" width="6.125" style="1" customWidth="1"/>
    <col min="8977" max="8977" width="6.625" style="1" customWidth="1"/>
    <col min="8978" max="8978" width="1.125" style="1" customWidth="1"/>
    <col min="8979" max="9216" width="9" style="1"/>
    <col min="9217" max="9217" width="1.25" style="1" customWidth="1"/>
    <col min="9218" max="9218" width="4.125" style="1" customWidth="1"/>
    <col min="9219" max="9219" width="11.625" style="1" customWidth="1"/>
    <col min="9220" max="9232" width="6.125" style="1" customWidth="1"/>
    <col min="9233" max="9233" width="6.625" style="1" customWidth="1"/>
    <col min="9234" max="9234" width="1.125" style="1" customWidth="1"/>
    <col min="9235" max="9472" width="9" style="1"/>
    <col min="9473" max="9473" width="1.25" style="1" customWidth="1"/>
    <col min="9474" max="9474" width="4.125" style="1" customWidth="1"/>
    <col min="9475" max="9475" width="11.625" style="1" customWidth="1"/>
    <col min="9476" max="9488" width="6.125" style="1" customWidth="1"/>
    <col min="9489" max="9489" width="6.625" style="1" customWidth="1"/>
    <col min="9490" max="9490" width="1.125" style="1" customWidth="1"/>
    <col min="9491" max="9728" width="9" style="1"/>
    <col min="9729" max="9729" width="1.25" style="1" customWidth="1"/>
    <col min="9730" max="9730" width="4.125" style="1" customWidth="1"/>
    <col min="9731" max="9731" width="11.625" style="1" customWidth="1"/>
    <col min="9732" max="9744" width="6.125" style="1" customWidth="1"/>
    <col min="9745" max="9745" width="6.625" style="1" customWidth="1"/>
    <col min="9746" max="9746" width="1.125" style="1" customWidth="1"/>
    <col min="9747" max="9984" width="9" style="1"/>
    <col min="9985" max="9985" width="1.25" style="1" customWidth="1"/>
    <col min="9986" max="9986" width="4.125" style="1" customWidth="1"/>
    <col min="9987" max="9987" width="11.625" style="1" customWidth="1"/>
    <col min="9988" max="10000" width="6.125" style="1" customWidth="1"/>
    <col min="10001" max="10001" width="6.625" style="1" customWidth="1"/>
    <col min="10002" max="10002" width="1.125" style="1" customWidth="1"/>
    <col min="10003" max="10240" width="9" style="1"/>
    <col min="10241" max="10241" width="1.25" style="1" customWidth="1"/>
    <col min="10242" max="10242" width="4.125" style="1" customWidth="1"/>
    <col min="10243" max="10243" width="11.625" style="1" customWidth="1"/>
    <col min="10244" max="10256" width="6.125" style="1" customWidth="1"/>
    <col min="10257" max="10257" width="6.625" style="1" customWidth="1"/>
    <col min="10258" max="10258" width="1.125" style="1" customWidth="1"/>
    <col min="10259" max="10496" width="9" style="1"/>
    <col min="10497" max="10497" width="1.25" style="1" customWidth="1"/>
    <col min="10498" max="10498" width="4.125" style="1" customWidth="1"/>
    <col min="10499" max="10499" width="11.625" style="1" customWidth="1"/>
    <col min="10500" max="10512" width="6.125" style="1" customWidth="1"/>
    <col min="10513" max="10513" width="6.625" style="1" customWidth="1"/>
    <col min="10514" max="10514" width="1.125" style="1" customWidth="1"/>
    <col min="10515" max="10752" width="9" style="1"/>
    <col min="10753" max="10753" width="1.25" style="1" customWidth="1"/>
    <col min="10754" max="10754" width="4.125" style="1" customWidth="1"/>
    <col min="10755" max="10755" width="11.625" style="1" customWidth="1"/>
    <col min="10756" max="10768" width="6.125" style="1" customWidth="1"/>
    <col min="10769" max="10769" width="6.625" style="1" customWidth="1"/>
    <col min="10770" max="10770" width="1.125" style="1" customWidth="1"/>
    <col min="10771" max="11008" width="9" style="1"/>
    <col min="11009" max="11009" width="1.25" style="1" customWidth="1"/>
    <col min="11010" max="11010" width="4.125" style="1" customWidth="1"/>
    <col min="11011" max="11011" width="11.625" style="1" customWidth="1"/>
    <col min="11012" max="11024" width="6.125" style="1" customWidth="1"/>
    <col min="11025" max="11025" width="6.625" style="1" customWidth="1"/>
    <col min="11026" max="11026" width="1.125" style="1" customWidth="1"/>
    <col min="11027" max="11264" width="9" style="1"/>
    <col min="11265" max="11265" width="1.25" style="1" customWidth="1"/>
    <col min="11266" max="11266" width="4.125" style="1" customWidth="1"/>
    <col min="11267" max="11267" width="11.625" style="1" customWidth="1"/>
    <col min="11268" max="11280" width="6.125" style="1" customWidth="1"/>
    <col min="11281" max="11281" width="6.625" style="1" customWidth="1"/>
    <col min="11282" max="11282" width="1.125" style="1" customWidth="1"/>
    <col min="11283" max="11520" width="9" style="1"/>
    <col min="11521" max="11521" width="1.25" style="1" customWidth="1"/>
    <col min="11522" max="11522" width="4.125" style="1" customWidth="1"/>
    <col min="11523" max="11523" width="11.625" style="1" customWidth="1"/>
    <col min="11524" max="11536" width="6.125" style="1" customWidth="1"/>
    <col min="11537" max="11537" width="6.625" style="1" customWidth="1"/>
    <col min="11538" max="11538" width="1.125" style="1" customWidth="1"/>
    <col min="11539" max="11776" width="9" style="1"/>
    <col min="11777" max="11777" width="1.25" style="1" customWidth="1"/>
    <col min="11778" max="11778" width="4.125" style="1" customWidth="1"/>
    <col min="11779" max="11779" width="11.625" style="1" customWidth="1"/>
    <col min="11780" max="11792" width="6.125" style="1" customWidth="1"/>
    <col min="11793" max="11793" width="6.625" style="1" customWidth="1"/>
    <col min="11794" max="11794" width="1.125" style="1" customWidth="1"/>
    <col min="11795" max="12032" width="9" style="1"/>
    <col min="12033" max="12033" width="1.25" style="1" customWidth="1"/>
    <col min="12034" max="12034" width="4.125" style="1" customWidth="1"/>
    <col min="12035" max="12035" width="11.625" style="1" customWidth="1"/>
    <col min="12036" max="12048" width="6.125" style="1" customWidth="1"/>
    <col min="12049" max="12049" width="6.625" style="1" customWidth="1"/>
    <col min="12050" max="12050" width="1.125" style="1" customWidth="1"/>
    <col min="12051" max="12288" width="9" style="1"/>
    <col min="12289" max="12289" width="1.25" style="1" customWidth="1"/>
    <col min="12290" max="12290" width="4.125" style="1" customWidth="1"/>
    <col min="12291" max="12291" width="11.625" style="1" customWidth="1"/>
    <col min="12292" max="12304" width="6.125" style="1" customWidth="1"/>
    <col min="12305" max="12305" width="6.625" style="1" customWidth="1"/>
    <col min="12306" max="12306" width="1.125" style="1" customWidth="1"/>
    <col min="12307" max="12544" width="9" style="1"/>
    <col min="12545" max="12545" width="1.25" style="1" customWidth="1"/>
    <col min="12546" max="12546" width="4.125" style="1" customWidth="1"/>
    <col min="12547" max="12547" width="11.625" style="1" customWidth="1"/>
    <col min="12548" max="12560" width="6.125" style="1" customWidth="1"/>
    <col min="12561" max="12561" width="6.625" style="1" customWidth="1"/>
    <col min="12562" max="12562" width="1.125" style="1" customWidth="1"/>
    <col min="12563" max="12800" width="9" style="1"/>
    <col min="12801" max="12801" width="1.25" style="1" customWidth="1"/>
    <col min="12802" max="12802" width="4.125" style="1" customWidth="1"/>
    <col min="12803" max="12803" width="11.625" style="1" customWidth="1"/>
    <col min="12804" max="12816" width="6.125" style="1" customWidth="1"/>
    <col min="12817" max="12817" width="6.625" style="1" customWidth="1"/>
    <col min="12818" max="12818" width="1.125" style="1" customWidth="1"/>
    <col min="12819" max="13056" width="9" style="1"/>
    <col min="13057" max="13057" width="1.25" style="1" customWidth="1"/>
    <col min="13058" max="13058" width="4.125" style="1" customWidth="1"/>
    <col min="13059" max="13059" width="11.625" style="1" customWidth="1"/>
    <col min="13060" max="13072" width="6.125" style="1" customWidth="1"/>
    <col min="13073" max="13073" width="6.625" style="1" customWidth="1"/>
    <col min="13074" max="13074" width="1.125" style="1" customWidth="1"/>
    <col min="13075" max="13312" width="9" style="1"/>
    <col min="13313" max="13313" width="1.25" style="1" customWidth="1"/>
    <col min="13314" max="13314" width="4.125" style="1" customWidth="1"/>
    <col min="13315" max="13315" width="11.625" style="1" customWidth="1"/>
    <col min="13316" max="13328" width="6.125" style="1" customWidth="1"/>
    <col min="13329" max="13329" width="6.625" style="1" customWidth="1"/>
    <col min="13330" max="13330" width="1.125" style="1" customWidth="1"/>
    <col min="13331" max="13568" width="9" style="1"/>
    <col min="13569" max="13569" width="1.25" style="1" customWidth="1"/>
    <col min="13570" max="13570" width="4.125" style="1" customWidth="1"/>
    <col min="13571" max="13571" width="11.625" style="1" customWidth="1"/>
    <col min="13572" max="13584" width="6.125" style="1" customWidth="1"/>
    <col min="13585" max="13585" width="6.625" style="1" customWidth="1"/>
    <col min="13586" max="13586" width="1.125" style="1" customWidth="1"/>
    <col min="13587" max="13824" width="9" style="1"/>
    <col min="13825" max="13825" width="1.25" style="1" customWidth="1"/>
    <col min="13826" max="13826" width="4.125" style="1" customWidth="1"/>
    <col min="13827" max="13827" width="11.625" style="1" customWidth="1"/>
    <col min="13828" max="13840" width="6.125" style="1" customWidth="1"/>
    <col min="13841" max="13841" width="6.625" style="1" customWidth="1"/>
    <col min="13842" max="13842" width="1.125" style="1" customWidth="1"/>
    <col min="13843" max="14080" width="9" style="1"/>
    <col min="14081" max="14081" width="1.25" style="1" customWidth="1"/>
    <col min="14082" max="14082" width="4.125" style="1" customWidth="1"/>
    <col min="14083" max="14083" width="11.625" style="1" customWidth="1"/>
    <col min="14084" max="14096" width="6.125" style="1" customWidth="1"/>
    <col min="14097" max="14097" width="6.625" style="1" customWidth="1"/>
    <col min="14098" max="14098" width="1.125" style="1" customWidth="1"/>
    <col min="14099" max="14336" width="9" style="1"/>
    <col min="14337" max="14337" width="1.25" style="1" customWidth="1"/>
    <col min="14338" max="14338" width="4.125" style="1" customWidth="1"/>
    <col min="14339" max="14339" width="11.625" style="1" customWidth="1"/>
    <col min="14340" max="14352" width="6.125" style="1" customWidth="1"/>
    <col min="14353" max="14353" width="6.625" style="1" customWidth="1"/>
    <col min="14354" max="14354" width="1.125" style="1" customWidth="1"/>
    <col min="14355" max="14592" width="9" style="1"/>
    <col min="14593" max="14593" width="1.25" style="1" customWidth="1"/>
    <col min="14594" max="14594" width="4.125" style="1" customWidth="1"/>
    <col min="14595" max="14595" width="11.625" style="1" customWidth="1"/>
    <col min="14596" max="14608" width="6.125" style="1" customWidth="1"/>
    <col min="14609" max="14609" width="6.625" style="1" customWidth="1"/>
    <col min="14610" max="14610" width="1.125" style="1" customWidth="1"/>
    <col min="14611" max="14848" width="9" style="1"/>
    <col min="14849" max="14849" width="1.25" style="1" customWidth="1"/>
    <col min="14850" max="14850" width="4.125" style="1" customWidth="1"/>
    <col min="14851" max="14851" width="11.625" style="1" customWidth="1"/>
    <col min="14852" max="14864" width="6.125" style="1" customWidth="1"/>
    <col min="14865" max="14865" width="6.625" style="1" customWidth="1"/>
    <col min="14866" max="14866" width="1.125" style="1" customWidth="1"/>
    <col min="14867" max="15104" width="9" style="1"/>
    <col min="15105" max="15105" width="1.25" style="1" customWidth="1"/>
    <col min="15106" max="15106" width="4.125" style="1" customWidth="1"/>
    <col min="15107" max="15107" width="11.625" style="1" customWidth="1"/>
    <col min="15108" max="15120" width="6.125" style="1" customWidth="1"/>
    <col min="15121" max="15121" width="6.625" style="1" customWidth="1"/>
    <col min="15122" max="15122" width="1.125" style="1" customWidth="1"/>
    <col min="15123" max="15360" width="9" style="1"/>
    <col min="15361" max="15361" width="1.25" style="1" customWidth="1"/>
    <col min="15362" max="15362" width="4.125" style="1" customWidth="1"/>
    <col min="15363" max="15363" width="11.625" style="1" customWidth="1"/>
    <col min="15364" max="15376" width="6.125" style="1" customWidth="1"/>
    <col min="15377" max="15377" width="6.625" style="1" customWidth="1"/>
    <col min="15378" max="15378" width="1.125" style="1" customWidth="1"/>
    <col min="15379" max="15616" width="9" style="1"/>
    <col min="15617" max="15617" width="1.25" style="1" customWidth="1"/>
    <col min="15618" max="15618" width="4.125" style="1" customWidth="1"/>
    <col min="15619" max="15619" width="11.625" style="1" customWidth="1"/>
    <col min="15620" max="15632" width="6.125" style="1" customWidth="1"/>
    <col min="15633" max="15633" width="6.625" style="1" customWidth="1"/>
    <col min="15634" max="15634" width="1.125" style="1" customWidth="1"/>
    <col min="15635" max="15872" width="9" style="1"/>
    <col min="15873" max="15873" width="1.25" style="1" customWidth="1"/>
    <col min="15874" max="15874" width="4.125" style="1" customWidth="1"/>
    <col min="15875" max="15875" width="11.625" style="1" customWidth="1"/>
    <col min="15876" max="15888" width="6.125" style="1" customWidth="1"/>
    <col min="15889" max="15889" width="6.625" style="1" customWidth="1"/>
    <col min="15890" max="15890" width="1.125" style="1" customWidth="1"/>
    <col min="15891" max="16128" width="9" style="1"/>
    <col min="16129" max="16129" width="1.25" style="1" customWidth="1"/>
    <col min="16130" max="16130" width="4.125" style="1" customWidth="1"/>
    <col min="16131" max="16131" width="11.625" style="1" customWidth="1"/>
    <col min="16132" max="16144" width="6.125" style="1" customWidth="1"/>
    <col min="16145" max="16145" width="6.625" style="1" customWidth="1"/>
    <col min="16146" max="16146" width="1.125" style="1" customWidth="1"/>
    <col min="16147" max="16384" width="9" style="1"/>
  </cols>
  <sheetData>
    <row r="1" spans="2:17" ht="21" customHeight="1">
      <c r="B1" s="250" t="s">
        <v>102</v>
      </c>
      <c r="C1" s="250"/>
      <c r="D1" s="250"/>
      <c r="E1" s="250"/>
      <c r="F1" s="250"/>
      <c r="G1" s="250"/>
      <c r="H1" s="250"/>
      <c r="I1" s="250"/>
      <c r="J1" s="250"/>
      <c r="K1" s="132"/>
      <c r="L1" s="132"/>
      <c r="M1" s="132"/>
      <c r="N1" s="251" t="s">
        <v>1</v>
      </c>
      <c r="O1" s="251"/>
      <c r="P1" s="251"/>
      <c r="Q1" s="251"/>
    </row>
    <row r="2" spans="2:17" ht="12" customHeight="1">
      <c r="B2" s="250"/>
      <c r="C2" s="250"/>
      <c r="D2" s="250"/>
      <c r="E2" s="250"/>
      <c r="F2" s="250"/>
      <c r="G2" s="250"/>
      <c r="H2" s="250"/>
      <c r="I2" s="250"/>
      <c r="J2" s="250"/>
      <c r="K2" s="1" t="s">
        <v>3</v>
      </c>
      <c r="L2" s="132"/>
      <c r="M2" s="132"/>
    </row>
    <row r="3" spans="2:17" ht="17.25">
      <c r="B3" s="3" t="s">
        <v>2</v>
      </c>
    </row>
    <row r="4" spans="2:17" ht="17.25">
      <c r="B4" s="133" t="s">
        <v>4</v>
      </c>
      <c r="C4" s="134"/>
      <c r="D4" s="134"/>
      <c r="E4" s="134"/>
      <c r="F4" s="134"/>
      <c r="K4" s="4"/>
      <c r="L4" s="4"/>
      <c r="M4" s="4"/>
      <c r="N4" s="4"/>
      <c r="O4" s="4"/>
      <c r="P4" s="4"/>
      <c r="Q4" s="5" t="s">
        <v>5</v>
      </c>
    </row>
    <row r="5" spans="2:17" ht="19.5" customHeight="1">
      <c r="B5" s="6" t="s">
        <v>100</v>
      </c>
      <c r="K5" s="7"/>
      <c r="L5" s="7"/>
      <c r="M5" s="7"/>
      <c r="N5" s="7"/>
      <c r="O5" s="7"/>
      <c r="P5" s="8"/>
    </row>
    <row r="6" spans="2:17" ht="6" customHeight="1">
      <c r="B6" s="6"/>
    </row>
    <row r="7" spans="2:17" ht="14.1" customHeight="1">
      <c r="B7" s="63"/>
      <c r="C7" s="135"/>
      <c r="D7" s="136"/>
      <c r="E7" s="136"/>
      <c r="F7" s="136"/>
      <c r="G7" s="136"/>
      <c r="H7" s="134"/>
      <c r="I7" s="134"/>
      <c r="J7" s="134"/>
      <c r="K7" s="134"/>
      <c r="L7" s="134"/>
      <c r="M7" s="134"/>
      <c r="N7" s="134"/>
      <c r="O7" s="134"/>
      <c r="P7" s="134"/>
      <c r="Q7" s="134"/>
    </row>
    <row r="8" spans="2:17" ht="6" customHeight="1"/>
    <row r="9" spans="2:17" ht="17.25" customHeight="1">
      <c r="B9" s="376" t="s">
        <v>77</v>
      </c>
      <c r="C9" s="95" t="s">
        <v>78</v>
      </c>
      <c r="D9" s="96" t="s">
        <v>79</v>
      </c>
      <c r="E9" s="316" t="s">
        <v>80</v>
      </c>
      <c r="F9" s="334"/>
      <c r="G9" s="334"/>
      <c r="H9" s="316" t="s">
        <v>81</v>
      </c>
      <c r="I9" s="334"/>
      <c r="J9" s="317"/>
      <c r="K9" s="316" t="s">
        <v>82</v>
      </c>
      <c r="L9" s="334"/>
      <c r="M9" s="317"/>
      <c r="N9" s="316" t="s">
        <v>83</v>
      </c>
      <c r="O9" s="317"/>
      <c r="P9" s="334" t="s">
        <v>59</v>
      </c>
      <c r="Q9" s="317"/>
    </row>
    <row r="10" spans="2:17" ht="17.25" customHeight="1">
      <c r="B10" s="377"/>
      <c r="C10" s="97" t="s">
        <v>84</v>
      </c>
      <c r="D10" s="98" t="s">
        <v>85</v>
      </c>
      <c r="E10" s="99" t="s">
        <v>86</v>
      </c>
      <c r="F10" s="378" t="s">
        <v>87</v>
      </c>
      <c r="G10" s="280"/>
      <c r="H10" s="101" t="s">
        <v>86</v>
      </c>
      <c r="I10" s="378" t="s">
        <v>87</v>
      </c>
      <c r="J10" s="280"/>
      <c r="K10" s="102" t="s">
        <v>88</v>
      </c>
      <c r="L10" s="103" t="s">
        <v>86</v>
      </c>
      <c r="M10" s="104" t="s">
        <v>87</v>
      </c>
      <c r="N10" s="300"/>
      <c r="O10" s="301"/>
      <c r="P10" s="427"/>
      <c r="Q10" s="301"/>
    </row>
    <row r="11" spans="2:17" ht="17.25" customHeight="1">
      <c r="B11" s="368"/>
      <c r="C11" s="105"/>
      <c r="D11" s="106"/>
      <c r="E11" s="147"/>
      <c r="F11" s="381"/>
      <c r="G11" s="297"/>
      <c r="H11" s="147"/>
      <c r="I11" s="381"/>
      <c r="J11" s="297"/>
      <c r="K11" s="107"/>
      <c r="L11" s="148"/>
      <c r="M11" s="149"/>
      <c r="N11" s="295"/>
      <c r="O11" s="297"/>
      <c r="P11" s="295"/>
      <c r="Q11" s="297"/>
    </row>
    <row r="12" spans="2:17" ht="17.25" customHeight="1">
      <c r="B12" s="368"/>
      <c r="C12" s="111"/>
      <c r="D12" s="112"/>
      <c r="E12" s="150"/>
      <c r="F12" s="151"/>
      <c r="G12" s="41"/>
      <c r="H12" s="150"/>
      <c r="I12" s="151"/>
      <c r="J12" s="41"/>
      <c r="K12" s="152"/>
      <c r="L12" s="153"/>
      <c r="M12" s="154"/>
      <c r="N12" s="40"/>
      <c r="O12" s="41"/>
      <c r="P12" s="40"/>
      <c r="Q12" s="41"/>
    </row>
    <row r="13" spans="2:17" ht="17.25" customHeight="1">
      <c r="B13" s="368"/>
      <c r="C13" s="111"/>
      <c r="D13" s="112"/>
      <c r="E13" s="150"/>
      <c r="F13" s="151"/>
      <c r="G13" s="41"/>
      <c r="H13" s="150"/>
      <c r="I13" s="151"/>
      <c r="J13" s="41"/>
      <c r="K13" s="152"/>
      <c r="L13" s="153"/>
      <c r="M13" s="154"/>
      <c r="N13" s="40"/>
      <c r="O13" s="41"/>
      <c r="P13" s="40"/>
      <c r="Q13" s="41"/>
    </row>
    <row r="14" spans="2:17" ht="17.25" customHeight="1">
      <c r="B14" s="368"/>
      <c r="C14" s="111"/>
      <c r="D14" s="112"/>
      <c r="E14" s="150"/>
      <c r="F14" s="151"/>
      <c r="G14" s="41"/>
      <c r="H14" s="150"/>
      <c r="I14" s="151"/>
      <c r="J14" s="41"/>
      <c r="K14" s="152"/>
      <c r="L14" s="153"/>
      <c r="M14" s="154"/>
      <c r="N14" s="40"/>
      <c r="O14" s="41"/>
      <c r="P14" s="40"/>
      <c r="Q14" s="41"/>
    </row>
    <row r="15" spans="2:17" ht="17.25" customHeight="1">
      <c r="B15" s="368"/>
      <c r="C15" s="111"/>
      <c r="D15" s="112"/>
      <c r="E15" s="150"/>
      <c r="F15" s="151"/>
      <c r="G15" s="41"/>
      <c r="H15" s="150"/>
      <c r="I15" s="151"/>
      <c r="J15" s="41"/>
      <c r="K15" s="152"/>
      <c r="L15" s="153"/>
      <c r="M15" s="154"/>
      <c r="N15" s="40"/>
      <c r="O15" s="41"/>
      <c r="P15" s="40"/>
      <c r="Q15" s="41"/>
    </row>
    <row r="16" spans="2:17" ht="17.25" customHeight="1">
      <c r="B16" s="368"/>
      <c r="C16" s="111"/>
      <c r="D16" s="112"/>
      <c r="E16" s="150"/>
      <c r="F16" s="151"/>
      <c r="G16" s="41"/>
      <c r="H16" s="150"/>
      <c r="I16" s="151"/>
      <c r="J16" s="41"/>
      <c r="K16" s="152"/>
      <c r="L16" s="153"/>
      <c r="M16" s="154"/>
      <c r="N16" s="40"/>
      <c r="O16" s="41"/>
      <c r="P16" s="40"/>
      <c r="Q16" s="41"/>
    </row>
    <row r="17" spans="2:17" ht="17.25" customHeight="1">
      <c r="B17" s="368"/>
      <c r="C17" s="111"/>
      <c r="D17" s="112"/>
      <c r="E17" s="150"/>
      <c r="F17" s="151"/>
      <c r="G17" s="41"/>
      <c r="H17" s="150"/>
      <c r="I17" s="151"/>
      <c r="J17" s="41"/>
      <c r="K17" s="152"/>
      <c r="L17" s="153"/>
      <c r="M17" s="154"/>
      <c r="N17" s="40"/>
      <c r="O17" s="41"/>
      <c r="P17" s="40"/>
      <c r="Q17" s="41"/>
    </row>
    <row r="18" spans="2:17" ht="17.25" customHeight="1">
      <c r="B18" s="368"/>
      <c r="C18" s="111"/>
      <c r="D18" s="112"/>
      <c r="E18" s="150"/>
      <c r="F18" s="151"/>
      <c r="G18" s="41"/>
      <c r="H18" s="150"/>
      <c r="I18" s="151"/>
      <c r="J18" s="41"/>
      <c r="K18" s="152"/>
      <c r="L18" s="153"/>
      <c r="M18" s="154"/>
      <c r="N18" s="40"/>
      <c r="O18" s="41"/>
      <c r="P18" s="40"/>
      <c r="Q18" s="41"/>
    </row>
    <row r="19" spans="2:17" ht="17.25" customHeight="1">
      <c r="B19" s="368"/>
      <c r="C19" s="111"/>
      <c r="D19" s="112"/>
      <c r="E19" s="150"/>
      <c r="F19" s="151"/>
      <c r="G19" s="41"/>
      <c r="H19" s="150"/>
      <c r="I19" s="151"/>
      <c r="J19" s="41"/>
      <c r="K19" s="152"/>
      <c r="L19" s="153"/>
      <c r="M19" s="154"/>
      <c r="N19" s="40"/>
      <c r="O19" s="41"/>
      <c r="P19" s="40"/>
      <c r="Q19" s="41"/>
    </row>
    <row r="20" spans="2:17" ht="17.25" customHeight="1">
      <c r="B20" s="368"/>
      <c r="C20" s="111"/>
      <c r="D20" s="112"/>
      <c r="E20" s="150"/>
      <c r="F20" s="151"/>
      <c r="G20" s="41"/>
      <c r="H20" s="150"/>
      <c r="I20" s="151"/>
      <c r="J20" s="41"/>
      <c r="K20" s="152"/>
      <c r="L20" s="153"/>
      <c r="M20" s="154"/>
      <c r="N20" s="40"/>
      <c r="O20" s="41"/>
      <c r="P20" s="40"/>
      <c r="Q20" s="41"/>
    </row>
    <row r="21" spans="2:17" ht="17.25" customHeight="1">
      <c r="B21" s="368"/>
      <c r="C21" s="111"/>
      <c r="D21" s="112"/>
      <c r="E21" s="150"/>
      <c r="F21" s="151"/>
      <c r="G21" s="41"/>
      <c r="H21" s="150"/>
      <c r="I21" s="151"/>
      <c r="J21" s="41"/>
      <c r="K21" s="152"/>
      <c r="L21" s="153"/>
      <c r="M21" s="154"/>
      <c r="N21" s="40"/>
      <c r="O21" s="41"/>
      <c r="P21" s="40"/>
      <c r="Q21" s="41"/>
    </row>
    <row r="22" spans="2:17" ht="17.25" customHeight="1">
      <c r="B22" s="368"/>
      <c r="C22" s="111"/>
      <c r="D22" s="112"/>
      <c r="E22" s="150"/>
      <c r="F22" s="151"/>
      <c r="G22" s="41"/>
      <c r="H22" s="150"/>
      <c r="I22" s="151"/>
      <c r="J22" s="41"/>
      <c r="K22" s="152"/>
      <c r="L22" s="153"/>
      <c r="M22" s="154"/>
      <c r="N22" s="40"/>
      <c r="O22" s="41"/>
      <c r="P22" s="40"/>
      <c r="Q22" s="41"/>
    </row>
    <row r="23" spans="2:17" ht="17.25" customHeight="1">
      <c r="B23" s="368"/>
      <c r="C23" s="111"/>
      <c r="D23" s="112"/>
      <c r="E23" s="150"/>
      <c r="F23" s="151"/>
      <c r="G23" s="41"/>
      <c r="H23" s="150"/>
      <c r="I23" s="151"/>
      <c r="J23" s="41"/>
      <c r="K23" s="152"/>
      <c r="L23" s="153"/>
      <c r="M23" s="154"/>
      <c r="N23" s="40"/>
      <c r="O23" s="41"/>
      <c r="P23" s="40"/>
      <c r="Q23" s="41"/>
    </row>
    <row r="24" spans="2:17" ht="17.25" customHeight="1">
      <c r="B24" s="368"/>
      <c r="C24" s="111"/>
      <c r="D24" s="112"/>
      <c r="E24" s="150"/>
      <c r="F24" s="151"/>
      <c r="G24" s="41"/>
      <c r="H24" s="150"/>
      <c r="I24" s="151"/>
      <c r="J24" s="41"/>
      <c r="K24" s="152"/>
      <c r="L24" s="153"/>
      <c r="M24" s="154"/>
      <c r="N24" s="40"/>
      <c r="O24" s="41"/>
      <c r="P24" s="40"/>
      <c r="Q24" s="41"/>
    </row>
    <row r="25" spans="2:17" ht="17.25" customHeight="1">
      <c r="B25" s="368"/>
      <c r="C25" s="111"/>
      <c r="D25" s="112"/>
      <c r="E25" s="150"/>
      <c r="F25" s="151"/>
      <c r="G25" s="41"/>
      <c r="H25" s="150"/>
      <c r="I25" s="151"/>
      <c r="J25" s="41"/>
      <c r="K25" s="152"/>
      <c r="L25" s="153"/>
      <c r="M25" s="154"/>
      <c r="N25" s="40"/>
      <c r="O25" s="41"/>
      <c r="P25" s="40"/>
      <c r="Q25" s="41"/>
    </row>
    <row r="26" spans="2:17" ht="17.25" customHeight="1">
      <c r="B26" s="368"/>
      <c r="C26" s="111"/>
      <c r="D26" s="112"/>
      <c r="E26" s="150"/>
      <c r="F26" s="151"/>
      <c r="G26" s="41"/>
      <c r="H26" s="150"/>
      <c r="I26" s="151"/>
      <c r="J26" s="41"/>
      <c r="K26" s="152"/>
      <c r="L26" s="153"/>
      <c r="M26" s="154"/>
      <c r="N26" s="40"/>
      <c r="O26" s="41"/>
      <c r="P26" s="40"/>
      <c r="Q26" s="41"/>
    </row>
    <row r="27" spans="2:17" ht="17.25" customHeight="1">
      <c r="B27" s="368"/>
      <c r="C27" s="111"/>
      <c r="D27" s="112"/>
      <c r="E27" s="150"/>
      <c r="F27" s="151"/>
      <c r="G27" s="41"/>
      <c r="H27" s="150"/>
      <c r="I27" s="151"/>
      <c r="J27" s="41"/>
      <c r="K27" s="152"/>
      <c r="L27" s="153"/>
      <c r="M27" s="154"/>
      <c r="N27" s="40"/>
      <c r="O27" s="41"/>
      <c r="P27" s="40"/>
      <c r="Q27" s="41"/>
    </row>
    <row r="28" spans="2:17" ht="17.25" customHeight="1">
      <c r="B28" s="368"/>
      <c r="C28" s="111"/>
      <c r="D28" s="112"/>
      <c r="E28" s="150"/>
      <c r="F28" s="151"/>
      <c r="G28" s="41"/>
      <c r="H28" s="150"/>
      <c r="I28" s="151"/>
      <c r="J28" s="41"/>
      <c r="K28" s="152"/>
      <c r="L28" s="153"/>
      <c r="M28" s="154"/>
      <c r="N28" s="40"/>
      <c r="O28" s="41"/>
      <c r="P28" s="40"/>
      <c r="Q28" s="41"/>
    </row>
    <row r="29" spans="2:17" ht="17.25" customHeight="1">
      <c r="B29" s="368"/>
      <c r="C29" s="111"/>
      <c r="D29" s="112"/>
      <c r="E29" s="150"/>
      <c r="F29" s="151"/>
      <c r="G29" s="41"/>
      <c r="H29" s="150"/>
      <c r="I29" s="151"/>
      <c r="J29" s="41"/>
      <c r="K29" s="152"/>
      <c r="L29" s="153"/>
      <c r="M29" s="154"/>
      <c r="N29" s="40"/>
      <c r="O29" s="41"/>
      <c r="P29" s="40"/>
      <c r="Q29" s="41"/>
    </row>
    <row r="30" spans="2:17" ht="17.25" customHeight="1">
      <c r="B30" s="368"/>
      <c r="C30" s="111"/>
      <c r="D30" s="112"/>
      <c r="E30" s="150"/>
      <c r="F30" s="151"/>
      <c r="G30" s="41"/>
      <c r="H30" s="150"/>
      <c r="I30" s="151"/>
      <c r="J30" s="41"/>
      <c r="K30" s="152"/>
      <c r="L30" s="153"/>
      <c r="M30" s="154"/>
      <c r="N30" s="40"/>
      <c r="O30" s="41"/>
      <c r="P30" s="40"/>
      <c r="Q30" s="41"/>
    </row>
    <row r="31" spans="2:17" ht="17.25" customHeight="1">
      <c r="B31" s="368"/>
      <c r="C31" s="111"/>
      <c r="D31" s="112"/>
      <c r="E31" s="150"/>
      <c r="F31" s="151"/>
      <c r="G31" s="41"/>
      <c r="H31" s="150"/>
      <c r="I31" s="151"/>
      <c r="J31" s="41"/>
      <c r="K31" s="152"/>
      <c r="L31" s="153"/>
      <c r="M31" s="154"/>
      <c r="N31" s="40"/>
      <c r="O31" s="41"/>
      <c r="P31" s="40"/>
      <c r="Q31" s="41"/>
    </row>
    <row r="32" spans="2:17" ht="17.25" customHeight="1">
      <c r="B32" s="368"/>
      <c r="C32" s="111"/>
      <c r="D32" s="112"/>
      <c r="E32" s="150"/>
      <c r="F32" s="151"/>
      <c r="G32" s="41"/>
      <c r="H32" s="150"/>
      <c r="I32" s="151"/>
      <c r="J32" s="41"/>
      <c r="K32" s="152"/>
      <c r="L32" s="153"/>
      <c r="M32" s="154"/>
      <c r="N32" s="40"/>
      <c r="O32" s="41"/>
      <c r="P32" s="40"/>
      <c r="Q32" s="41"/>
    </row>
    <row r="33" spans="2:17" ht="17.25" customHeight="1">
      <c r="B33" s="368"/>
      <c r="C33" s="111"/>
      <c r="D33" s="112"/>
      <c r="E33" s="150"/>
      <c r="F33" s="151"/>
      <c r="G33" s="41"/>
      <c r="H33" s="150"/>
      <c r="I33" s="151"/>
      <c r="J33" s="41"/>
      <c r="K33" s="152"/>
      <c r="L33" s="153"/>
      <c r="M33" s="154"/>
      <c r="N33" s="40"/>
      <c r="O33" s="41"/>
      <c r="P33" s="40"/>
      <c r="Q33" s="41"/>
    </row>
    <row r="34" spans="2:17" ht="17.25" customHeight="1">
      <c r="B34" s="368"/>
      <c r="C34" s="111"/>
      <c r="D34" s="112"/>
      <c r="E34" s="150"/>
      <c r="F34" s="151"/>
      <c r="G34" s="41"/>
      <c r="H34" s="150"/>
      <c r="I34" s="151"/>
      <c r="J34" s="41"/>
      <c r="K34" s="152"/>
      <c r="L34" s="153"/>
      <c r="M34" s="154"/>
      <c r="N34" s="40"/>
      <c r="O34" s="41"/>
      <c r="P34" s="40"/>
      <c r="Q34" s="41"/>
    </row>
    <row r="35" spans="2:17" ht="17.25" customHeight="1">
      <c r="B35" s="368"/>
      <c r="C35" s="111"/>
      <c r="D35" s="112"/>
      <c r="E35" s="150"/>
      <c r="F35" s="151"/>
      <c r="G35" s="41"/>
      <c r="H35" s="150"/>
      <c r="I35" s="151"/>
      <c r="J35" s="41"/>
      <c r="K35" s="152"/>
      <c r="L35" s="153"/>
      <c r="M35" s="154"/>
      <c r="N35" s="40"/>
      <c r="O35" s="41"/>
      <c r="P35" s="40"/>
      <c r="Q35" s="41"/>
    </row>
    <row r="36" spans="2:17" ht="17.25" customHeight="1">
      <c r="B36" s="368"/>
      <c r="C36" s="111"/>
      <c r="D36" s="112"/>
      <c r="E36" s="150"/>
      <c r="F36" s="151"/>
      <c r="G36" s="41"/>
      <c r="H36" s="150"/>
      <c r="I36" s="151"/>
      <c r="J36" s="41"/>
      <c r="K36" s="152"/>
      <c r="L36" s="153"/>
      <c r="M36" s="154"/>
      <c r="N36" s="40"/>
      <c r="O36" s="41"/>
      <c r="P36" s="40"/>
      <c r="Q36" s="41"/>
    </row>
    <row r="37" spans="2:17" ht="17.25" customHeight="1">
      <c r="B37" s="368"/>
      <c r="C37" s="111"/>
      <c r="D37" s="112"/>
      <c r="E37" s="150"/>
      <c r="F37" s="151"/>
      <c r="G37" s="41"/>
      <c r="H37" s="150"/>
      <c r="I37" s="151"/>
      <c r="J37" s="41"/>
      <c r="K37" s="152"/>
      <c r="L37" s="153"/>
      <c r="M37" s="154"/>
      <c r="N37" s="40"/>
      <c r="O37" s="41"/>
      <c r="P37" s="40"/>
      <c r="Q37" s="41"/>
    </row>
    <row r="38" spans="2:17" ht="17.25" customHeight="1">
      <c r="B38" s="368"/>
      <c r="C38" s="111"/>
      <c r="D38" s="112"/>
      <c r="E38" s="150"/>
      <c r="F38" s="151"/>
      <c r="G38" s="41"/>
      <c r="H38" s="150"/>
      <c r="I38" s="151"/>
      <c r="J38" s="41"/>
      <c r="K38" s="152"/>
      <c r="L38" s="153"/>
      <c r="M38" s="154"/>
      <c r="N38" s="40"/>
      <c r="O38" s="41"/>
      <c r="P38" s="40"/>
      <c r="Q38" s="41"/>
    </row>
    <row r="39" spans="2:17" ht="17.25" customHeight="1">
      <c r="B39" s="368"/>
      <c r="C39" s="111"/>
      <c r="D39" s="112"/>
      <c r="E39" s="150"/>
      <c r="F39" s="151"/>
      <c r="G39" s="41"/>
      <c r="H39" s="150"/>
      <c r="I39" s="151"/>
      <c r="J39" s="41"/>
      <c r="K39" s="152"/>
      <c r="L39" s="153"/>
      <c r="M39" s="154"/>
      <c r="N39" s="40"/>
      <c r="O39" s="41"/>
      <c r="P39" s="40"/>
      <c r="Q39" s="41"/>
    </row>
    <row r="40" spans="2:17" ht="17.25" customHeight="1">
      <c r="B40" s="368"/>
      <c r="C40" s="111"/>
      <c r="D40" s="112"/>
      <c r="E40" s="150"/>
      <c r="F40" s="151"/>
      <c r="G40" s="41"/>
      <c r="H40" s="150"/>
      <c r="I40" s="151"/>
      <c r="J40" s="41"/>
      <c r="K40" s="152"/>
      <c r="L40" s="153"/>
      <c r="M40" s="154"/>
      <c r="N40" s="40"/>
      <c r="O40" s="41"/>
      <c r="P40" s="40"/>
      <c r="Q40" s="41"/>
    </row>
    <row r="41" spans="2:17" ht="17.25" customHeight="1">
      <c r="B41" s="368"/>
      <c r="C41" s="111"/>
      <c r="D41" s="112"/>
      <c r="E41" s="150"/>
      <c r="F41" s="151"/>
      <c r="G41" s="41"/>
      <c r="H41" s="150"/>
      <c r="I41" s="151"/>
      <c r="J41" s="41"/>
      <c r="K41" s="152"/>
      <c r="L41" s="153"/>
      <c r="M41" s="154"/>
      <c r="N41" s="40"/>
      <c r="O41" s="41"/>
      <c r="P41" s="40"/>
      <c r="Q41" s="41"/>
    </row>
    <row r="42" spans="2:17" ht="17.25" customHeight="1">
      <c r="B42" s="368"/>
      <c r="C42" s="111"/>
      <c r="D42" s="112"/>
      <c r="E42" s="150"/>
      <c r="F42" s="151"/>
      <c r="G42" s="41"/>
      <c r="H42" s="150"/>
      <c r="I42" s="151"/>
      <c r="J42" s="41"/>
      <c r="K42" s="152"/>
      <c r="L42" s="153"/>
      <c r="M42" s="154"/>
      <c r="N42" s="40"/>
      <c r="O42" s="41"/>
      <c r="P42" s="40"/>
      <c r="Q42" s="41"/>
    </row>
    <row r="43" spans="2:17" ht="17.25" customHeight="1">
      <c r="B43" s="368"/>
      <c r="C43" s="111"/>
      <c r="D43" s="112"/>
      <c r="E43" s="150"/>
      <c r="F43" s="151"/>
      <c r="G43" s="41"/>
      <c r="H43" s="150"/>
      <c r="I43" s="151"/>
      <c r="J43" s="41"/>
      <c r="K43" s="152"/>
      <c r="L43" s="153"/>
      <c r="M43" s="154"/>
      <c r="N43" s="40"/>
      <c r="O43" s="41"/>
      <c r="P43" s="40"/>
      <c r="Q43" s="41"/>
    </row>
    <row r="44" spans="2:17" ht="17.25" customHeight="1">
      <c r="B44" s="368"/>
      <c r="C44" s="111"/>
      <c r="D44" s="112"/>
      <c r="E44" s="150"/>
      <c r="F44" s="151"/>
      <c r="G44" s="41"/>
      <c r="H44" s="150"/>
      <c r="I44" s="151"/>
      <c r="J44" s="41"/>
      <c r="K44" s="152"/>
      <c r="L44" s="153"/>
      <c r="M44" s="154"/>
      <c r="N44" s="40"/>
      <c r="O44" s="41"/>
      <c r="P44" s="40"/>
      <c r="Q44" s="41"/>
    </row>
    <row r="45" spans="2:17" ht="17.25" customHeight="1">
      <c r="B45" s="368"/>
      <c r="C45" s="111"/>
      <c r="D45" s="112"/>
      <c r="E45" s="150"/>
      <c r="F45" s="151"/>
      <c r="G45" s="41"/>
      <c r="H45" s="150"/>
      <c r="I45" s="151"/>
      <c r="J45" s="41"/>
      <c r="K45" s="152"/>
      <c r="L45" s="153"/>
      <c r="M45" s="154"/>
      <c r="N45" s="40"/>
      <c r="O45" s="41"/>
      <c r="P45" s="40"/>
      <c r="Q45" s="41"/>
    </row>
    <row r="46" spans="2:17" ht="17.25" customHeight="1">
      <c r="B46" s="368"/>
      <c r="C46" s="111"/>
      <c r="D46" s="112"/>
      <c r="E46" s="150"/>
      <c r="F46" s="151"/>
      <c r="G46" s="41"/>
      <c r="H46" s="150"/>
      <c r="I46" s="151"/>
      <c r="J46" s="41"/>
      <c r="K46" s="152"/>
      <c r="L46" s="153"/>
      <c r="M46" s="154"/>
      <c r="N46" s="40"/>
      <c r="O46" s="41"/>
      <c r="P46" s="40"/>
      <c r="Q46" s="41"/>
    </row>
    <row r="47" spans="2:17" ht="17.25" customHeight="1">
      <c r="B47" s="368"/>
      <c r="C47" s="111"/>
      <c r="D47" s="112"/>
      <c r="E47" s="150"/>
      <c r="F47" s="151"/>
      <c r="G47" s="41"/>
      <c r="H47" s="150"/>
      <c r="I47" s="151"/>
      <c r="J47" s="41"/>
      <c r="K47" s="152"/>
      <c r="L47" s="153"/>
      <c r="M47" s="154"/>
      <c r="N47" s="40"/>
      <c r="O47" s="41"/>
      <c r="P47" s="40"/>
      <c r="Q47" s="41"/>
    </row>
    <row r="48" spans="2:17" ht="17.25" customHeight="1">
      <c r="B48" s="368"/>
      <c r="C48" s="111"/>
      <c r="D48" s="112"/>
      <c r="E48" s="150"/>
      <c r="F48" s="151"/>
      <c r="G48" s="41"/>
      <c r="H48" s="150"/>
      <c r="I48" s="151"/>
      <c r="J48" s="41"/>
      <c r="K48" s="152"/>
      <c r="L48" s="153"/>
      <c r="M48" s="154"/>
      <c r="N48" s="40"/>
      <c r="O48" s="41"/>
      <c r="P48" s="40"/>
      <c r="Q48" s="41"/>
    </row>
    <row r="49" spans="2:17" ht="17.25" customHeight="1">
      <c r="B49" s="368"/>
      <c r="C49" s="111"/>
      <c r="D49" s="112"/>
      <c r="E49" s="150"/>
      <c r="F49" s="151"/>
      <c r="G49" s="41"/>
      <c r="H49" s="150"/>
      <c r="I49" s="151"/>
      <c r="J49" s="41"/>
      <c r="K49" s="152"/>
      <c r="L49" s="153"/>
      <c r="M49" s="154"/>
      <c r="N49" s="40"/>
      <c r="O49" s="41"/>
      <c r="P49" s="40"/>
      <c r="Q49" s="41"/>
    </row>
    <row r="50" spans="2:17" ht="17.25" customHeight="1">
      <c r="B50" s="368"/>
      <c r="C50" s="111"/>
      <c r="D50" s="112"/>
      <c r="E50" s="155"/>
      <c r="F50" s="379"/>
      <c r="G50" s="344"/>
      <c r="H50" s="155"/>
      <c r="I50" s="379"/>
      <c r="J50" s="344"/>
      <c r="K50" s="113"/>
      <c r="L50" s="156"/>
      <c r="M50" s="157"/>
      <c r="N50" s="343"/>
      <c r="O50" s="344"/>
      <c r="P50" s="343"/>
      <c r="Q50" s="344"/>
    </row>
    <row r="51" spans="2:17" ht="17.25" customHeight="1">
      <c r="B51" s="368"/>
      <c r="C51" s="111"/>
      <c r="D51" s="112"/>
      <c r="E51" s="155"/>
      <c r="F51" s="379"/>
      <c r="G51" s="344"/>
      <c r="H51" s="155"/>
      <c r="I51" s="379"/>
      <c r="J51" s="344"/>
      <c r="K51" s="113"/>
      <c r="L51" s="156"/>
      <c r="M51" s="157"/>
      <c r="N51" s="343"/>
      <c r="O51" s="344"/>
      <c r="P51" s="343"/>
      <c r="Q51" s="344"/>
    </row>
    <row r="52" spans="2:17" ht="17.25" customHeight="1">
      <c r="B52" s="368"/>
      <c r="C52" s="117"/>
      <c r="D52" s="118"/>
      <c r="E52" s="155"/>
      <c r="F52" s="379"/>
      <c r="G52" s="344"/>
      <c r="H52" s="155"/>
      <c r="I52" s="379"/>
      <c r="J52" s="344"/>
      <c r="K52" s="113"/>
      <c r="L52" s="156"/>
      <c r="M52" s="157"/>
      <c r="N52" s="343"/>
      <c r="O52" s="344"/>
      <c r="P52" s="343"/>
      <c r="Q52" s="344"/>
    </row>
    <row r="53" spans="2:17" ht="17.25" customHeight="1">
      <c r="B53" s="368"/>
      <c r="C53" s="117"/>
      <c r="D53" s="118"/>
      <c r="E53" s="155"/>
      <c r="F53" s="379"/>
      <c r="G53" s="344"/>
      <c r="H53" s="155"/>
      <c r="I53" s="379"/>
      <c r="J53" s="344"/>
      <c r="K53" s="113"/>
      <c r="L53" s="156"/>
      <c r="M53" s="157"/>
      <c r="N53" s="343"/>
      <c r="O53" s="344"/>
      <c r="P53" s="343"/>
      <c r="Q53" s="344"/>
    </row>
    <row r="54" spans="2:17" ht="17.25" customHeight="1">
      <c r="B54" s="368"/>
      <c r="C54" s="117"/>
      <c r="D54" s="119"/>
      <c r="E54" s="155"/>
      <c r="F54" s="379"/>
      <c r="G54" s="344"/>
      <c r="H54" s="155"/>
      <c r="I54" s="379"/>
      <c r="J54" s="344"/>
      <c r="K54" s="113"/>
      <c r="L54" s="156"/>
      <c r="M54" s="157"/>
      <c r="N54" s="343"/>
      <c r="O54" s="344"/>
      <c r="P54" s="343"/>
      <c r="Q54" s="344"/>
    </row>
    <row r="55" spans="2:17" ht="17.25" customHeight="1">
      <c r="B55" s="368"/>
      <c r="C55" s="117"/>
      <c r="D55" s="119"/>
      <c r="E55" s="155"/>
      <c r="F55" s="379"/>
      <c r="G55" s="344"/>
      <c r="H55" s="155"/>
      <c r="I55" s="379"/>
      <c r="J55" s="344"/>
      <c r="K55" s="113"/>
      <c r="L55" s="156"/>
      <c r="M55" s="157"/>
      <c r="N55" s="343"/>
      <c r="O55" s="344"/>
      <c r="P55" s="343"/>
      <c r="Q55" s="344"/>
    </row>
    <row r="56" spans="2:17" ht="17.25" customHeight="1" thickBot="1">
      <c r="B56" s="368"/>
      <c r="C56" s="83"/>
      <c r="D56" s="120"/>
      <c r="E56" s="158"/>
      <c r="F56" s="378"/>
      <c r="G56" s="280"/>
      <c r="H56" s="123"/>
      <c r="I56" s="378"/>
      <c r="J56" s="280"/>
      <c r="K56" s="123"/>
      <c r="L56" s="159"/>
      <c r="M56" s="160"/>
      <c r="N56" s="382"/>
      <c r="O56" s="383"/>
      <c r="P56" s="384"/>
      <c r="Q56" s="385"/>
    </row>
    <row r="57" spans="2:17" ht="17.25" customHeight="1" thickBot="1">
      <c r="B57" s="369"/>
      <c r="C57" s="85" t="s">
        <v>59</v>
      </c>
      <c r="D57" s="86"/>
      <c r="E57" s="86"/>
      <c r="F57" s="86"/>
      <c r="G57" s="86"/>
      <c r="H57" s="86"/>
      <c r="I57" s="86"/>
      <c r="J57" s="86"/>
      <c r="K57" s="93"/>
      <c r="L57" s="86" t="s">
        <v>89</v>
      </c>
      <c r="M57" s="142"/>
      <c r="N57" s="386"/>
      <c r="O57" s="387"/>
      <c r="P57" s="425"/>
      <c r="Q57" s="426"/>
    </row>
  </sheetData>
  <mergeCells count="44">
    <mergeCell ref="B1:J2"/>
    <mergeCell ref="N1:Q1"/>
    <mergeCell ref="B9:B57"/>
    <mergeCell ref="E9:G9"/>
    <mergeCell ref="H9:J9"/>
    <mergeCell ref="K9:M9"/>
    <mergeCell ref="N9:O10"/>
    <mergeCell ref="P9:Q10"/>
    <mergeCell ref="F10:G10"/>
    <mergeCell ref="I10:J10"/>
    <mergeCell ref="F11:G11"/>
    <mergeCell ref="I11:J11"/>
    <mergeCell ref="N11:O11"/>
    <mergeCell ref="P11:Q11"/>
    <mergeCell ref="F50:G50"/>
    <mergeCell ref="I50:J50"/>
    <mergeCell ref="N50:O50"/>
    <mergeCell ref="P50:Q50"/>
    <mergeCell ref="F51:G51"/>
    <mergeCell ref="I51:J51"/>
    <mergeCell ref="N51:O51"/>
    <mergeCell ref="P51:Q51"/>
    <mergeCell ref="F52:G52"/>
    <mergeCell ref="I52:J52"/>
    <mergeCell ref="N52:O52"/>
    <mergeCell ref="P52:Q52"/>
    <mergeCell ref="F53:G53"/>
    <mergeCell ref="I53:J53"/>
    <mergeCell ref="N53:O53"/>
    <mergeCell ref="P53:Q53"/>
    <mergeCell ref="F54:G54"/>
    <mergeCell ref="I54:J54"/>
    <mergeCell ref="N54:O54"/>
    <mergeCell ref="P54:Q54"/>
    <mergeCell ref="N57:O57"/>
    <mergeCell ref="P57:Q57"/>
    <mergeCell ref="F55:G55"/>
    <mergeCell ref="I55:J55"/>
    <mergeCell ref="N55:O55"/>
    <mergeCell ref="P55:Q55"/>
    <mergeCell ref="F56:G56"/>
    <mergeCell ref="I56:J56"/>
    <mergeCell ref="N56:O56"/>
    <mergeCell ref="P56:Q56"/>
  </mergeCells>
  <phoneticPr fontId="2"/>
  <pageMargins left="0.51" right="0.19685039370078741" top="0.43307086614173229" bottom="0.21" header="0.27559055118110237" footer="0.16"/>
  <pageSetup paperSize="9" scale="90" orientation="portrait" r:id="rId1"/>
  <headerFooter alignWithMargins="0">
    <oddHeader>&amp;R&amp;9〔’10/2/1改訂〕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W66"/>
  <sheetViews>
    <sheetView showGridLines="0" topLeftCell="A10" zoomScaleNormal="100" workbookViewId="0">
      <selection activeCell="X25" sqref="X25"/>
    </sheetView>
  </sheetViews>
  <sheetFormatPr defaultRowHeight="13.5"/>
  <cols>
    <col min="1" max="1" width="1.25" style="1" customWidth="1"/>
    <col min="2" max="2" width="4.125" style="1" customWidth="1"/>
    <col min="3" max="3" width="11.625" style="1" customWidth="1"/>
    <col min="4" max="16" width="6.125" style="1" customWidth="1"/>
    <col min="17" max="17" width="6.625" style="1" customWidth="1"/>
    <col min="18" max="18" width="1.125" style="1" customWidth="1"/>
    <col min="19" max="256" width="9" style="1"/>
    <col min="257" max="257" width="1.25" style="1" customWidth="1"/>
    <col min="258" max="258" width="4.125" style="1" customWidth="1"/>
    <col min="259" max="259" width="11.625" style="1" customWidth="1"/>
    <col min="260" max="272" width="6.125" style="1" customWidth="1"/>
    <col min="273" max="273" width="6.625" style="1" customWidth="1"/>
    <col min="274" max="274" width="1.125" style="1" customWidth="1"/>
    <col min="275" max="512" width="9" style="1"/>
    <col min="513" max="513" width="1.25" style="1" customWidth="1"/>
    <col min="514" max="514" width="4.125" style="1" customWidth="1"/>
    <col min="515" max="515" width="11.625" style="1" customWidth="1"/>
    <col min="516" max="528" width="6.125" style="1" customWidth="1"/>
    <col min="529" max="529" width="6.625" style="1" customWidth="1"/>
    <col min="530" max="530" width="1.125" style="1" customWidth="1"/>
    <col min="531" max="768" width="9" style="1"/>
    <col min="769" max="769" width="1.25" style="1" customWidth="1"/>
    <col min="770" max="770" width="4.125" style="1" customWidth="1"/>
    <col min="771" max="771" width="11.625" style="1" customWidth="1"/>
    <col min="772" max="784" width="6.125" style="1" customWidth="1"/>
    <col min="785" max="785" width="6.625" style="1" customWidth="1"/>
    <col min="786" max="786" width="1.125" style="1" customWidth="1"/>
    <col min="787" max="1024" width="9" style="1"/>
    <col min="1025" max="1025" width="1.25" style="1" customWidth="1"/>
    <col min="1026" max="1026" width="4.125" style="1" customWidth="1"/>
    <col min="1027" max="1027" width="11.625" style="1" customWidth="1"/>
    <col min="1028" max="1040" width="6.125" style="1" customWidth="1"/>
    <col min="1041" max="1041" width="6.625" style="1" customWidth="1"/>
    <col min="1042" max="1042" width="1.125" style="1" customWidth="1"/>
    <col min="1043" max="1280" width="9" style="1"/>
    <col min="1281" max="1281" width="1.25" style="1" customWidth="1"/>
    <col min="1282" max="1282" width="4.125" style="1" customWidth="1"/>
    <col min="1283" max="1283" width="11.625" style="1" customWidth="1"/>
    <col min="1284" max="1296" width="6.125" style="1" customWidth="1"/>
    <col min="1297" max="1297" width="6.625" style="1" customWidth="1"/>
    <col min="1298" max="1298" width="1.125" style="1" customWidth="1"/>
    <col min="1299" max="1536" width="9" style="1"/>
    <col min="1537" max="1537" width="1.25" style="1" customWidth="1"/>
    <col min="1538" max="1538" width="4.125" style="1" customWidth="1"/>
    <col min="1539" max="1539" width="11.625" style="1" customWidth="1"/>
    <col min="1540" max="1552" width="6.125" style="1" customWidth="1"/>
    <col min="1553" max="1553" width="6.625" style="1" customWidth="1"/>
    <col min="1554" max="1554" width="1.125" style="1" customWidth="1"/>
    <col min="1555" max="1792" width="9" style="1"/>
    <col min="1793" max="1793" width="1.25" style="1" customWidth="1"/>
    <col min="1794" max="1794" width="4.125" style="1" customWidth="1"/>
    <col min="1795" max="1795" width="11.625" style="1" customWidth="1"/>
    <col min="1796" max="1808" width="6.125" style="1" customWidth="1"/>
    <col min="1809" max="1809" width="6.625" style="1" customWidth="1"/>
    <col min="1810" max="1810" width="1.125" style="1" customWidth="1"/>
    <col min="1811" max="2048" width="9" style="1"/>
    <col min="2049" max="2049" width="1.25" style="1" customWidth="1"/>
    <col min="2050" max="2050" width="4.125" style="1" customWidth="1"/>
    <col min="2051" max="2051" width="11.625" style="1" customWidth="1"/>
    <col min="2052" max="2064" width="6.125" style="1" customWidth="1"/>
    <col min="2065" max="2065" width="6.625" style="1" customWidth="1"/>
    <col min="2066" max="2066" width="1.125" style="1" customWidth="1"/>
    <col min="2067" max="2304" width="9" style="1"/>
    <col min="2305" max="2305" width="1.25" style="1" customWidth="1"/>
    <col min="2306" max="2306" width="4.125" style="1" customWidth="1"/>
    <col min="2307" max="2307" width="11.625" style="1" customWidth="1"/>
    <col min="2308" max="2320" width="6.125" style="1" customWidth="1"/>
    <col min="2321" max="2321" width="6.625" style="1" customWidth="1"/>
    <col min="2322" max="2322" width="1.125" style="1" customWidth="1"/>
    <col min="2323" max="2560" width="9" style="1"/>
    <col min="2561" max="2561" width="1.25" style="1" customWidth="1"/>
    <col min="2562" max="2562" width="4.125" style="1" customWidth="1"/>
    <col min="2563" max="2563" width="11.625" style="1" customWidth="1"/>
    <col min="2564" max="2576" width="6.125" style="1" customWidth="1"/>
    <col min="2577" max="2577" width="6.625" style="1" customWidth="1"/>
    <col min="2578" max="2578" width="1.125" style="1" customWidth="1"/>
    <col min="2579" max="2816" width="9" style="1"/>
    <col min="2817" max="2817" width="1.25" style="1" customWidth="1"/>
    <col min="2818" max="2818" width="4.125" style="1" customWidth="1"/>
    <col min="2819" max="2819" width="11.625" style="1" customWidth="1"/>
    <col min="2820" max="2832" width="6.125" style="1" customWidth="1"/>
    <col min="2833" max="2833" width="6.625" style="1" customWidth="1"/>
    <col min="2834" max="2834" width="1.125" style="1" customWidth="1"/>
    <col min="2835" max="3072" width="9" style="1"/>
    <col min="3073" max="3073" width="1.25" style="1" customWidth="1"/>
    <col min="3074" max="3074" width="4.125" style="1" customWidth="1"/>
    <col min="3075" max="3075" width="11.625" style="1" customWidth="1"/>
    <col min="3076" max="3088" width="6.125" style="1" customWidth="1"/>
    <col min="3089" max="3089" width="6.625" style="1" customWidth="1"/>
    <col min="3090" max="3090" width="1.125" style="1" customWidth="1"/>
    <col min="3091" max="3328" width="9" style="1"/>
    <col min="3329" max="3329" width="1.25" style="1" customWidth="1"/>
    <col min="3330" max="3330" width="4.125" style="1" customWidth="1"/>
    <col min="3331" max="3331" width="11.625" style="1" customWidth="1"/>
    <col min="3332" max="3344" width="6.125" style="1" customWidth="1"/>
    <col min="3345" max="3345" width="6.625" style="1" customWidth="1"/>
    <col min="3346" max="3346" width="1.125" style="1" customWidth="1"/>
    <col min="3347" max="3584" width="9" style="1"/>
    <col min="3585" max="3585" width="1.25" style="1" customWidth="1"/>
    <col min="3586" max="3586" width="4.125" style="1" customWidth="1"/>
    <col min="3587" max="3587" width="11.625" style="1" customWidth="1"/>
    <col min="3588" max="3600" width="6.125" style="1" customWidth="1"/>
    <col min="3601" max="3601" width="6.625" style="1" customWidth="1"/>
    <col min="3602" max="3602" width="1.125" style="1" customWidth="1"/>
    <col min="3603" max="3840" width="9" style="1"/>
    <col min="3841" max="3841" width="1.25" style="1" customWidth="1"/>
    <col min="3842" max="3842" width="4.125" style="1" customWidth="1"/>
    <col min="3843" max="3843" width="11.625" style="1" customWidth="1"/>
    <col min="3844" max="3856" width="6.125" style="1" customWidth="1"/>
    <col min="3857" max="3857" width="6.625" style="1" customWidth="1"/>
    <col min="3858" max="3858" width="1.125" style="1" customWidth="1"/>
    <col min="3859" max="4096" width="9" style="1"/>
    <col min="4097" max="4097" width="1.25" style="1" customWidth="1"/>
    <col min="4098" max="4098" width="4.125" style="1" customWidth="1"/>
    <col min="4099" max="4099" width="11.625" style="1" customWidth="1"/>
    <col min="4100" max="4112" width="6.125" style="1" customWidth="1"/>
    <col min="4113" max="4113" width="6.625" style="1" customWidth="1"/>
    <col min="4114" max="4114" width="1.125" style="1" customWidth="1"/>
    <col min="4115" max="4352" width="9" style="1"/>
    <col min="4353" max="4353" width="1.25" style="1" customWidth="1"/>
    <col min="4354" max="4354" width="4.125" style="1" customWidth="1"/>
    <col min="4355" max="4355" width="11.625" style="1" customWidth="1"/>
    <col min="4356" max="4368" width="6.125" style="1" customWidth="1"/>
    <col min="4369" max="4369" width="6.625" style="1" customWidth="1"/>
    <col min="4370" max="4370" width="1.125" style="1" customWidth="1"/>
    <col min="4371" max="4608" width="9" style="1"/>
    <col min="4609" max="4609" width="1.25" style="1" customWidth="1"/>
    <col min="4610" max="4610" width="4.125" style="1" customWidth="1"/>
    <col min="4611" max="4611" width="11.625" style="1" customWidth="1"/>
    <col min="4612" max="4624" width="6.125" style="1" customWidth="1"/>
    <col min="4625" max="4625" width="6.625" style="1" customWidth="1"/>
    <col min="4626" max="4626" width="1.125" style="1" customWidth="1"/>
    <col min="4627" max="4864" width="9" style="1"/>
    <col min="4865" max="4865" width="1.25" style="1" customWidth="1"/>
    <col min="4866" max="4866" width="4.125" style="1" customWidth="1"/>
    <col min="4867" max="4867" width="11.625" style="1" customWidth="1"/>
    <col min="4868" max="4880" width="6.125" style="1" customWidth="1"/>
    <col min="4881" max="4881" width="6.625" style="1" customWidth="1"/>
    <col min="4882" max="4882" width="1.125" style="1" customWidth="1"/>
    <col min="4883" max="5120" width="9" style="1"/>
    <col min="5121" max="5121" width="1.25" style="1" customWidth="1"/>
    <col min="5122" max="5122" width="4.125" style="1" customWidth="1"/>
    <col min="5123" max="5123" width="11.625" style="1" customWidth="1"/>
    <col min="5124" max="5136" width="6.125" style="1" customWidth="1"/>
    <col min="5137" max="5137" width="6.625" style="1" customWidth="1"/>
    <col min="5138" max="5138" width="1.125" style="1" customWidth="1"/>
    <col min="5139" max="5376" width="9" style="1"/>
    <col min="5377" max="5377" width="1.25" style="1" customWidth="1"/>
    <col min="5378" max="5378" width="4.125" style="1" customWidth="1"/>
    <col min="5379" max="5379" width="11.625" style="1" customWidth="1"/>
    <col min="5380" max="5392" width="6.125" style="1" customWidth="1"/>
    <col min="5393" max="5393" width="6.625" style="1" customWidth="1"/>
    <col min="5394" max="5394" width="1.125" style="1" customWidth="1"/>
    <col min="5395" max="5632" width="9" style="1"/>
    <col min="5633" max="5633" width="1.25" style="1" customWidth="1"/>
    <col min="5634" max="5634" width="4.125" style="1" customWidth="1"/>
    <col min="5635" max="5635" width="11.625" style="1" customWidth="1"/>
    <col min="5636" max="5648" width="6.125" style="1" customWidth="1"/>
    <col min="5649" max="5649" width="6.625" style="1" customWidth="1"/>
    <col min="5650" max="5650" width="1.125" style="1" customWidth="1"/>
    <col min="5651" max="5888" width="9" style="1"/>
    <col min="5889" max="5889" width="1.25" style="1" customWidth="1"/>
    <col min="5890" max="5890" width="4.125" style="1" customWidth="1"/>
    <col min="5891" max="5891" width="11.625" style="1" customWidth="1"/>
    <col min="5892" max="5904" width="6.125" style="1" customWidth="1"/>
    <col min="5905" max="5905" width="6.625" style="1" customWidth="1"/>
    <col min="5906" max="5906" width="1.125" style="1" customWidth="1"/>
    <col min="5907" max="6144" width="9" style="1"/>
    <col min="6145" max="6145" width="1.25" style="1" customWidth="1"/>
    <col min="6146" max="6146" width="4.125" style="1" customWidth="1"/>
    <col min="6147" max="6147" width="11.625" style="1" customWidth="1"/>
    <col min="6148" max="6160" width="6.125" style="1" customWidth="1"/>
    <col min="6161" max="6161" width="6.625" style="1" customWidth="1"/>
    <col min="6162" max="6162" width="1.125" style="1" customWidth="1"/>
    <col min="6163" max="6400" width="9" style="1"/>
    <col min="6401" max="6401" width="1.25" style="1" customWidth="1"/>
    <col min="6402" max="6402" width="4.125" style="1" customWidth="1"/>
    <col min="6403" max="6403" width="11.625" style="1" customWidth="1"/>
    <col min="6404" max="6416" width="6.125" style="1" customWidth="1"/>
    <col min="6417" max="6417" width="6.625" style="1" customWidth="1"/>
    <col min="6418" max="6418" width="1.125" style="1" customWidth="1"/>
    <col min="6419" max="6656" width="9" style="1"/>
    <col min="6657" max="6657" width="1.25" style="1" customWidth="1"/>
    <col min="6658" max="6658" width="4.125" style="1" customWidth="1"/>
    <col min="6659" max="6659" width="11.625" style="1" customWidth="1"/>
    <col min="6660" max="6672" width="6.125" style="1" customWidth="1"/>
    <col min="6673" max="6673" width="6.625" style="1" customWidth="1"/>
    <col min="6674" max="6674" width="1.125" style="1" customWidth="1"/>
    <col min="6675" max="6912" width="9" style="1"/>
    <col min="6913" max="6913" width="1.25" style="1" customWidth="1"/>
    <col min="6914" max="6914" width="4.125" style="1" customWidth="1"/>
    <col min="6915" max="6915" width="11.625" style="1" customWidth="1"/>
    <col min="6916" max="6928" width="6.125" style="1" customWidth="1"/>
    <col min="6929" max="6929" width="6.625" style="1" customWidth="1"/>
    <col min="6930" max="6930" width="1.125" style="1" customWidth="1"/>
    <col min="6931" max="7168" width="9" style="1"/>
    <col min="7169" max="7169" width="1.25" style="1" customWidth="1"/>
    <col min="7170" max="7170" width="4.125" style="1" customWidth="1"/>
    <col min="7171" max="7171" width="11.625" style="1" customWidth="1"/>
    <col min="7172" max="7184" width="6.125" style="1" customWidth="1"/>
    <col min="7185" max="7185" width="6.625" style="1" customWidth="1"/>
    <col min="7186" max="7186" width="1.125" style="1" customWidth="1"/>
    <col min="7187" max="7424" width="9" style="1"/>
    <col min="7425" max="7425" width="1.25" style="1" customWidth="1"/>
    <col min="7426" max="7426" width="4.125" style="1" customWidth="1"/>
    <col min="7427" max="7427" width="11.625" style="1" customWidth="1"/>
    <col min="7428" max="7440" width="6.125" style="1" customWidth="1"/>
    <col min="7441" max="7441" width="6.625" style="1" customWidth="1"/>
    <col min="7442" max="7442" width="1.125" style="1" customWidth="1"/>
    <col min="7443" max="7680" width="9" style="1"/>
    <col min="7681" max="7681" width="1.25" style="1" customWidth="1"/>
    <col min="7682" max="7682" width="4.125" style="1" customWidth="1"/>
    <col min="7683" max="7683" width="11.625" style="1" customWidth="1"/>
    <col min="7684" max="7696" width="6.125" style="1" customWidth="1"/>
    <col min="7697" max="7697" width="6.625" style="1" customWidth="1"/>
    <col min="7698" max="7698" width="1.125" style="1" customWidth="1"/>
    <col min="7699" max="7936" width="9" style="1"/>
    <col min="7937" max="7937" width="1.25" style="1" customWidth="1"/>
    <col min="7938" max="7938" width="4.125" style="1" customWidth="1"/>
    <col min="7939" max="7939" width="11.625" style="1" customWidth="1"/>
    <col min="7940" max="7952" width="6.125" style="1" customWidth="1"/>
    <col min="7953" max="7953" width="6.625" style="1" customWidth="1"/>
    <col min="7954" max="7954" width="1.125" style="1" customWidth="1"/>
    <col min="7955" max="8192" width="9" style="1"/>
    <col min="8193" max="8193" width="1.25" style="1" customWidth="1"/>
    <col min="8194" max="8194" width="4.125" style="1" customWidth="1"/>
    <col min="8195" max="8195" width="11.625" style="1" customWidth="1"/>
    <col min="8196" max="8208" width="6.125" style="1" customWidth="1"/>
    <col min="8209" max="8209" width="6.625" style="1" customWidth="1"/>
    <col min="8210" max="8210" width="1.125" style="1" customWidth="1"/>
    <col min="8211" max="8448" width="9" style="1"/>
    <col min="8449" max="8449" width="1.25" style="1" customWidth="1"/>
    <col min="8450" max="8450" width="4.125" style="1" customWidth="1"/>
    <col min="8451" max="8451" width="11.625" style="1" customWidth="1"/>
    <col min="8452" max="8464" width="6.125" style="1" customWidth="1"/>
    <col min="8465" max="8465" width="6.625" style="1" customWidth="1"/>
    <col min="8466" max="8466" width="1.125" style="1" customWidth="1"/>
    <col min="8467" max="8704" width="9" style="1"/>
    <col min="8705" max="8705" width="1.25" style="1" customWidth="1"/>
    <col min="8706" max="8706" width="4.125" style="1" customWidth="1"/>
    <col min="8707" max="8707" width="11.625" style="1" customWidth="1"/>
    <col min="8708" max="8720" width="6.125" style="1" customWidth="1"/>
    <col min="8721" max="8721" width="6.625" style="1" customWidth="1"/>
    <col min="8722" max="8722" width="1.125" style="1" customWidth="1"/>
    <col min="8723" max="8960" width="9" style="1"/>
    <col min="8961" max="8961" width="1.25" style="1" customWidth="1"/>
    <col min="8962" max="8962" width="4.125" style="1" customWidth="1"/>
    <col min="8963" max="8963" width="11.625" style="1" customWidth="1"/>
    <col min="8964" max="8976" width="6.125" style="1" customWidth="1"/>
    <col min="8977" max="8977" width="6.625" style="1" customWidth="1"/>
    <col min="8978" max="8978" width="1.125" style="1" customWidth="1"/>
    <col min="8979" max="9216" width="9" style="1"/>
    <col min="9217" max="9217" width="1.25" style="1" customWidth="1"/>
    <col min="9218" max="9218" width="4.125" style="1" customWidth="1"/>
    <col min="9219" max="9219" width="11.625" style="1" customWidth="1"/>
    <col min="9220" max="9232" width="6.125" style="1" customWidth="1"/>
    <col min="9233" max="9233" width="6.625" style="1" customWidth="1"/>
    <col min="9234" max="9234" width="1.125" style="1" customWidth="1"/>
    <col min="9235" max="9472" width="9" style="1"/>
    <col min="9473" max="9473" width="1.25" style="1" customWidth="1"/>
    <col min="9474" max="9474" width="4.125" style="1" customWidth="1"/>
    <col min="9475" max="9475" width="11.625" style="1" customWidth="1"/>
    <col min="9476" max="9488" width="6.125" style="1" customWidth="1"/>
    <col min="9489" max="9489" width="6.625" style="1" customWidth="1"/>
    <col min="9490" max="9490" width="1.125" style="1" customWidth="1"/>
    <col min="9491" max="9728" width="9" style="1"/>
    <col min="9729" max="9729" width="1.25" style="1" customWidth="1"/>
    <col min="9730" max="9730" width="4.125" style="1" customWidth="1"/>
    <col min="9731" max="9731" width="11.625" style="1" customWidth="1"/>
    <col min="9732" max="9744" width="6.125" style="1" customWidth="1"/>
    <col min="9745" max="9745" width="6.625" style="1" customWidth="1"/>
    <col min="9746" max="9746" width="1.125" style="1" customWidth="1"/>
    <col min="9747" max="9984" width="9" style="1"/>
    <col min="9985" max="9985" width="1.25" style="1" customWidth="1"/>
    <col min="9986" max="9986" width="4.125" style="1" customWidth="1"/>
    <col min="9987" max="9987" width="11.625" style="1" customWidth="1"/>
    <col min="9988" max="10000" width="6.125" style="1" customWidth="1"/>
    <col min="10001" max="10001" width="6.625" style="1" customWidth="1"/>
    <col min="10002" max="10002" width="1.125" style="1" customWidth="1"/>
    <col min="10003" max="10240" width="9" style="1"/>
    <col min="10241" max="10241" width="1.25" style="1" customWidth="1"/>
    <col min="10242" max="10242" width="4.125" style="1" customWidth="1"/>
    <col min="10243" max="10243" width="11.625" style="1" customWidth="1"/>
    <col min="10244" max="10256" width="6.125" style="1" customWidth="1"/>
    <col min="10257" max="10257" width="6.625" style="1" customWidth="1"/>
    <col min="10258" max="10258" width="1.125" style="1" customWidth="1"/>
    <col min="10259" max="10496" width="9" style="1"/>
    <col min="10497" max="10497" width="1.25" style="1" customWidth="1"/>
    <col min="10498" max="10498" width="4.125" style="1" customWidth="1"/>
    <col min="10499" max="10499" width="11.625" style="1" customWidth="1"/>
    <col min="10500" max="10512" width="6.125" style="1" customWidth="1"/>
    <col min="10513" max="10513" width="6.625" style="1" customWidth="1"/>
    <col min="10514" max="10514" width="1.125" style="1" customWidth="1"/>
    <col min="10515" max="10752" width="9" style="1"/>
    <col min="10753" max="10753" width="1.25" style="1" customWidth="1"/>
    <col min="10754" max="10754" width="4.125" style="1" customWidth="1"/>
    <col min="10755" max="10755" width="11.625" style="1" customWidth="1"/>
    <col min="10756" max="10768" width="6.125" style="1" customWidth="1"/>
    <col min="10769" max="10769" width="6.625" style="1" customWidth="1"/>
    <col min="10770" max="10770" width="1.125" style="1" customWidth="1"/>
    <col min="10771" max="11008" width="9" style="1"/>
    <col min="11009" max="11009" width="1.25" style="1" customWidth="1"/>
    <col min="11010" max="11010" width="4.125" style="1" customWidth="1"/>
    <col min="11011" max="11011" width="11.625" style="1" customWidth="1"/>
    <col min="11012" max="11024" width="6.125" style="1" customWidth="1"/>
    <col min="11025" max="11025" width="6.625" style="1" customWidth="1"/>
    <col min="11026" max="11026" width="1.125" style="1" customWidth="1"/>
    <col min="11027" max="11264" width="9" style="1"/>
    <col min="11265" max="11265" width="1.25" style="1" customWidth="1"/>
    <col min="11266" max="11266" width="4.125" style="1" customWidth="1"/>
    <col min="11267" max="11267" width="11.625" style="1" customWidth="1"/>
    <col min="11268" max="11280" width="6.125" style="1" customWidth="1"/>
    <col min="11281" max="11281" width="6.625" style="1" customWidth="1"/>
    <col min="11282" max="11282" width="1.125" style="1" customWidth="1"/>
    <col min="11283" max="11520" width="9" style="1"/>
    <col min="11521" max="11521" width="1.25" style="1" customWidth="1"/>
    <col min="11522" max="11522" width="4.125" style="1" customWidth="1"/>
    <col min="11523" max="11523" width="11.625" style="1" customWidth="1"/>
    <col min="11524" max="11536" width="6.125" style="1" customWidth="1"/>
    <col min="11537" max="11537" width="6.625" style="1" customWidth="1"/>
    <col min="11538" max="11538" width="1.125" style="1" customWidth="1"/>
    <col min="11539" max="11776" width="9" style="1"/>
    <col min="11777" max="11777" width="1.25" style="1" customWidth="1"/>
    <col min="11778" max="11778" width="4.125" style="1" customWidth="1"/>
    <col min="11779" max="11779" width="11.625" style="1" customWidth="1"/>
    <col min="11780" max="11792" width="6.125" style="1" customWidth="1"/>
    <col min="11793" max="11793" width="6.625" style="1" customWidth="1"/>
    <col min="11794" max="11794" width="1.125" style="1" customWidth="1"/>
    <col min="11795" max="12032" width="9" style="1"/>
    <col min="12033" max="12033" width="1.25" style="1" customWidth="1"/>
    <col min="12034" max="12034" width="4.125" style="1" customWidth="1"/>
    <col min="12035" max="12035" width="11.625" style="1" customWidth="1"/>
    <col min="12036" max="12048" width="6.125" style="1" customWidth="1"/>
    <col min="12049" max="12049" width="6.625" style="1" customWidth="1"/>
    <col min="12050" max="12050" width="1.125" style="1" customWidth="1"/>
    <col min="12051" max="12288" width="9" style="1"/>
    <col min="12289" max="12289" width="1.25" style="1" customWidth="1"/>
    <col min="12290" max="12290" width="4.125" style="1" customWidth="1"/>
    <col min="12291" max="12291" width="11.625" style="1" customWidth="1"/>
    <col min="12292" max="12304" width="6.125" style="1" customWidth="1"/>
    <col min="12305" max="12305" width="6.625" style="1" customWidth="1"/>
    <col min="12306" max="12306" width="1.125" style="1" customWidth="1"/>
    <col min="12307" max="12544" width="9" style="1"/>
    <col min="12545" max="12545" width="1.25" style="1" customWidth="1"/>
    <col min="12546" max="12546" width="4.125" style="1" customWidth="1"/>
    <col min="12547" max="12547" width="11.625" style="1" customWidth="1"/>
    <col min="12548" max="12560" width="6.125" style="1" customWidth="1"/>
    <col min="12561" max="12561" width="6.625" style="1" customWidth="1"/>
    <col min="12562" max="12562" width="1.125" style="1" customWidth="1"/>
    <col min="12563" max="12800" width="9" style="1"/>
    <col min="12801" max="12801" width="1.25" style="1" customWidth="1"/>
    <col min="12802" max="12802" width="4.125" style="1" customWidth="1"/>
    <col min="12803" max="12803" width="11.625" style="1" customWidth="1"/>
    <col min="12804" max="12816" width="6.125" style="1" customWidth="1"/>
    <col min="12817" max="12817" width="6.625" style="1" customWidth="1"/>
    <col min="12818" max="12818" width="1.125" style="1" customWidth="1"/>
    <col min="12819" max="13056" width="9" style="1"/>
    <col min="13057" max="13057" width="1.25" style="1" customWidth="1"/>
    <col min="13058" max="13058" width="4.125" style="1" customWidth="1"/>
    <col min="13059" max="13059" width="11.625" style="1" customWidth="1"/>
    <col min="13060" max="13072" width="6.125" style="1" customWidth="1"/>
    <col min="13073" max="13073" width="6.625" style="1" customWidth="1"/>
    <col min="13074" max="13074" width="1.125" style="1" customWidth="1"/>
    <col min="13075" max="13312" width="9" style="1"/>
    <col min="13313" max="13313" width="1.25" style="1" customWidth="1"/>
    <col min="13314" max="13314" width="4.125" style="1" customWidth="1"/>
    <col min="13315" max="13315" width="11.625" style="1" customWidth="1"/>
    <col min="13316" max="13328" width="6.125" style="1" customWidth="1"/>
    <col min="13329" max="13329" width="6.625" style="1" customWidth="1"/>
    <col min="13330" max="13330" width="1.125" style="1" customWidth="1"/>
    <col min="13331" max="13568" width="9" style="1"/>
    <col min="13569" max="13569" width="1.25" style="1" customWidth="1"/>
    <col min="13570" max="13570" width="4.125" style="1" customWidth="1"/>
    <col min="13571" max="13571" width="11.625" style="1" customWidth="1"/>
    <col min="13572" max="13584" width="6.125" style="1" customWidth="1"/>
    <col min="13585" max="13585" width="6.625" style="1" customWidth="1"/>
    <col min="13586" max="13586" width="1.125" style="1" customWidth="1"/>
    <col min="13587" max="13824" width="9" style="1"/>
    <col min="13825" max="13825" width="1.25" style="1" customWidth="1"/>
    <col min="13826" max="13826" width="4.125" style="1" customWidth="1"/>
    <col min="13827" max="13827" width="11.625" style="1" customWidth="1"/>
    <col min="13828" max="13840" width="6.125" style="1" customWidth="1"/>
    <col min="13841" max="13841" width="6.625" style="1" customWidth="1"/>
    <col min="13842" max="13842" width="1.125" style="1" customWidth="1"/>
    <col min="13843" max="14080" width="9" style="1"/>
    <col min="14081" max="14081" width="1.25" style="1" customWidth="1"/>
    <col min="14082" max="14082" width="4.125" style="1" customWidth="1"/>
    <col min="14083" max="14083" width="11.625" style="1" customWidth="1"/>
    <col min="14084" max="14096" width="6.125" style="1" customWidth="1"/>
    <col min="14097" max="14097" width="6.625" style="1" customWidth="1"/>
    <col min="14098" max="14098" width="1.125" style="1" customWidth="1"/>
    <col min="14099" max="14336" width="9" style="1"/>
    <col min="14337" max="14337" width="1.25" style="1" customWidth="1"/>
    <col min="14338" max="14338" width="4.125" style="1" customWidth="1"/>
    <col min="14339" max="14339" width="11.625" style="1" customWidth="1"/>
    <col min="14340" max="14352" width="6.125" style="1" customWidth="1"/>
    <col min="14353" max="14353" width="6.625" style="1" customWidth="1"/>
    <col min="14354" max="14354" width="1.125" style="1" customWidth="1"/>
    <col min="14355" max="14592" width="9" style="1"/>
    <col min="14593" max="14593" width="1.25" style="1" customWidth="1"/>
    <col min="14594" max="14594" width="4.125" style="1" customWidth="1"/>
    <col min="14595" max="14595" width="11.625" style="1" customWidth="1"/>
    <col min="14596" max="14608" width="6.125" style="1" customWidth="1"/>
    <col min="14609" max="14609" width="6.625" style="1" customWidth="1"/>
    <col min="14610" max="14610" width="1.125" style="1" customWidth="1"/>
    <col min="14611" max="14848" width="9" style="1"/>
    <col min="14849" max="14849" width="1.25" style="1" customWidth="1"/>
    <col min="14850" max="14850" width="4.125" style="1" customWidth="1"/>
    <col min="14851" max="14851" width="11.625" style="1" customWidth="1"/>
    <col min="14852" max="14864" width="6.125" style="1" customWidth="1"/>
    <col min="14865" max="14865" width="6.625" style="1" customWidth="1"/>
    <col min="14866" max="14866" width="1.125" style="1" customWidth="1"/>
    <col min="14867" max="15104" width="9" style="1"/>
    <col min="15105" max="15105" width="1.25" style="1" customWidth="1"/>
    <col min="15106" max="15106" width="4.125" style="1" customWidth="1"/>
    <col min="15107" max="15107" width="11.625" style="1" customWidth="1"/>
    <col min="15108" max="15120" width="6.125" style="1" customWidth="1"/>
    <col min="15121" max="15121" width="6.625" style="1" customWidth="1"/>
    <col min="15122" max="15122" width="1.125" style="1" customWidth="1"/>
    <col min="15123" max="15360" width="9" style="1"/>
    <col min="15361" max="15361" width="1.25" style="1" customWidth="1"/>
    <col min="15362" max="15362" width="4.125" style="1" customWidth="1"/>
    <col min="15363" max="15363" width="11.625" style="1" customWidth="1"/>
    <col min="15364" max="15376" width="6.125" style="1" customWidth="1"/>
    <col min="15377" max="15377" width="6.625" style="1" customWidth="1"/>
    <col min="15378" max="15378" width="1.125" style="1" customWidth="1"/>
    <col min="15379" max="15616" width="9" style="1"/>
    <col min="15617" max="15617" width="1.25" style="1" customWidth="1"/>
    <col min="15618" max="15618" width="4.125" style="1" customWidth="1"/>
    <col min="15619" max="15619" width="11.625" style="1" customWidth="1"/>
    <col min="15620" max="15632" width="6.125" style="1" customWidth="1"/>
    <col min="15633" max="15633" width="6.625" style="1" customWidth="1"/>
    <col min="15634" max="15634" width="1.125" style="1" customWidth="1"/>
    <col min="15635" max="15872" width="9" style="1"/>
    <col min="15873" max="15873" width="1.25" style="1" customWidth="1"/>
    <col min="15874" max="15874" width="4.125" style="1" customWidth="1"/>
    <col min="15875" max="15875" width="11.625" style="1" customWidth="1"/>
    <col min="15876" max="15888" width="6.125" style="1" customWidth="1"/>
    <col min="15889" max="15889" width="6.625" style="1" customWidth="1"/>
    <col min="15890" max="15890" width="1.125" style="1" customWidth="1"/>
    <col min="15891" max="16128" width="9" style="1"/>
    <col min="16129" max="16129" width="1.25" style="1" customWidth="1"/>
    <col min="16130" max="16130" width="4.125" style="1" customWidth="1"/>
    <col min="16131" max="16131" width="11.625" style="1" customWidth="1"/>
    <col min="16132" max="16144" width="6.125" style="1" customWidth="1"/>
    <col min="16145" max="16145" width="6.625" style="1" customWidth="1"/>
    <col min="16146" max="16146" width="1.125" style="1" customWidth="1"/>
    <col min="16147" max="16384" width="9" style="1"/>
  </cols>
  <sheetData>
    <row r="1" spans="1:23" ht="21" customHeight="1">
      <c r="B1" s="250" t="s">
        <v>0</v>
      </c>
      <c r="C1" s="250"/>
      <c r="D1" s="250"/>
      <c r="E1" s="250"/>
      <c r="F1" s="250"/>
      <c r="G1" s="250"/>
      <c r="H1" s="250"/>
      <c r="I1" s="250"/>
      <c r="J1" s="250"/>
      <c r="K1" s="132"/>
      <c r="L1" s="132"/>
      <c r="M1" s="132"/>
      <c r="N1" s="531" t="s">
        <v>103</v>
      </c>
      <c r="O1" s="251"/>
      <c r="P1" s="251"/>
      <c r="Q1" s="251"/>
      <c r="S1" s="161" t="s">
        <v>104</v>
      </c>
      <c r="T1" s="161"/>
      <c r="U1" s="161"/>
      <c r="V1" s="161"/>
      <c r="W1" s="161"/>
    </row>
    <row r="2" spans="1:23" ht="12" customHeight="1">
      <c r="B2" s="250"/>
      <c r="C2" s="250"/>
      <c r="D2" s="250"/>
      <c r="E2" s="250"/>
      <c r="F2" s="250"/>
      <c r="G2" s="250"/>
      <c r="H2" s="250"/>
      <c r="I2" s="250"/>
      <c r="J2" s="250"/>
      <c r="K2" s="1" t="s">
        <v>3</v>
      </c>
      <c r="L2" s="132"/>
      <c r="M2" s="132"/>
      <c r="S2" s="161"/>
      <c r="T2" s="161"/>
      <c r="U2" s="161"/>
      <c r="V2" s="161"/>
      <c r="W2" s="161"/>
    </row>
    <row r="3" spans="1:23" ht="17.25">
      <c r="B3" s="3" t="s">
        <v>2</v>
      </c>
      <c r="K3" s="532" t="s">
        <v>105</v>
      </c>
      <c r="L3" s="532"/>
      <c r="M3" s="532"/>
      <c r="N3" s="532"/>
      <c r="O3" s="532"/>
      <c r="P3" s="532"/>
      <c r="S3" s="161" t="s">
        <v>106</v>
      </c>
      <c r="T3" s="161"/>
      <c r="U3" s="161"/>
      <c r="V3" s="161"/>
      <c r="W3" s="161"/>
    </row>
    <row r="4" spans="1:23" ht="17.25">
      <c r="B4" s="133" t="s">
        <v>4</v>
      </c>
      <c r="C4" s="134"/>
      <c r="D4" s="134"/>
      <c r="E4" s="134"/>
      <c r="F4" s="134"/>
      <c r="K4" s="533"/>
      <c r="L4" s="533"/>
      <c r="M4" s="533"/>
      <c r="N4" s="533"/>
      <c r="O4" s="533"/>
      <c r="P4" s="533"/>
      <c r="Q4" s="5" t="s">
        <v>5</v>
      </c>
      <c r="S4" s="161"/>
      <c r="T4" s="161"/>
      <c r="U4" s="161"/>
      <c r="V4" s="161"/>
      <c r="W4" s="161"/>
    </row>
    <row r="5" spans="1:23" ht="19.5" customHeight="1">
      <c r="B5" s="6" t="s">
        <v>107</v>
      </c>
      <c r="K5" s="7"/>
      <c r="L5" s="7"/>
      <c r="M5" s="7"/>
      <c r="N5" s="7"/>
      <c r="O5" s="7"/>
      <c r="P5" s="8"/>
      <c r="S5" s="161"/>
      <c r="T5" s="161"/>
      <c r="U5" s="161"/>
      <c r="V5" s="161"/>
      <c r="W5" s="161"/>
    </row>
    <row r="6" spans="1:23" ht="6" customHeight="1">
      <c r="B6" s="6"/>
      <c r="S6" s="161"/>
      <c r="T6" s="161"/>
      <c r="U6" s="161"/>
      <c r="V6" s="161"/>
      <c r="W6" s="161"/>
    </row>
    <row r="7" spans="1:23" s="9" customFormat="1">
      <c r="B7" s="10" t="s">
        <v>7</v>
      </c>
      <c r="C7" s="11"/>
      <c r="D7" s="12" t="s">
        <v>8</v>
      </c>
      <c r="E7" s="11" t="s">
        <v>9</v>
      </c>
      <c r="F7" s="11"/>
      <c r="G7" s="11"/>
      <c r="H7" s="12" t="s">
        <v>8</v>
      </c>
      <c r="I7" s="11" t="s">
        <v>10</v>
      </c>
      <c r="J7" s="11"/>
      <c r="K7" s="162" t="s">
        <v>14</v>
      </c>
      <c r="L7" s="11" t="s">
        <v>11</v>
      </c>
      <c r="M7" s="11"/>
      <c r="N7" s="11" t="s">
        <v>12</v>
      </c>
      <c r="O7" s="163"/>
      <c r="S7" s="164" t="s">
        <v>108</v>
      </c>
      <c r="T7" s="164"/>
      <c r="U7" s="164"/>
      <c r="V7" s="164"/>
      <c r="W7" s="164"/>
    </row>
    <row r="8" spans="1:23" s="9" customFormat="1">
      <c r="B8" s="165" t="s">
        <v>15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7"/>
      <c r="P8" s="534" t="s">
        <v>13</v>
      </c>
      <c r="Q8" s="535"/>
      <c r="S8" s="164"/>
      <c r="T8" s="164"/>
      <c r="U8" s="164"/>
      <c r="V8" s="164"/>
      <c r="W8" s="164"/>
    </row>
    <row r="9" spans="1:23" s="9" customFormat="1">
      <c r="B9" s="168" t="s">
        <v>14</v>
      </c>
      <c r="C9" s="18" t="s">
        <v>16</v>
      </c>
      <c r="D9" s="18"/>
      <c r="E9" s="18"/>
      <c r="F9" s="18"/>
      <c r="G9" s="18"/>
      <c r="H9" s="169" t="s">
        <v>14</v>
      </c>
      <c r="I9" s="18" t="s">
        <v>17</v>
      </c>
      <c r="J9" s="18"/>
      <c r="K9" s="169" t="s">
        <v>14</v>
      </c>
      <c r="L9" s="18" t="s">
        <v>18</v>
      </c>
      <c r="M9" s="18"/>
      <c r="N9" s="170" t="s">
        <v>109</v>
      </c>
      <c r="O9" s="171" t="s">
        <v>110</v>
      </c>
      <c r="P9" s="534"/>
      <c r="Q9" s="535"/>
      <c r="S9" s="164"/>
      <c r="T9" s="164"/>
      <c r="U9" s="164"/>
      <c r="V9" s="164"/>
      <c r="W9" s="164"/>
    </row>
    <row r="10" spans="1:23" s="9" customFormat="1" ht="7.5" customHeight="1">
      <c r="B10" s="172"/>
      <c r="C10" s="166"/>
      <c r="D10" s="166"/>
      <c r="E10" s="166"/>
      <c r="F10" s="166"/>
      <c r="G10" s="166"/>
      <c r="H10" s="172"/>
      <c r="I10" s="166"/>
      <c r="J10" s="166"/>
      <c r="K10" s="172"/>
      <c r="L10" s="166"/>
      <c r="M10" s="166"/>
      <c r="N10" s="173"/>
      <c r="O10" s="166"/>
      <c r="P10" s="172"/>
      <c r="Q10" s="172"/>
      <c r="S10" s="164"/>
      <c r="T10" s="164"/>
      <c r="U10" s="164"/>
      <c r="V10" s="164"/>
      <c r="W10" s="164"/>
    </row>
    <row r="11" spans="1:23" ht="14.25" customHeight="1" thickBot="1">
      <c r="A11" s="174"/>
      <c r="B11" s="175" t="s">
        <v>20</v>
      </c>
      <c r="C11" s="176"/>
      <c r="D11" s="176"/>
      <c r="E11" s="177"/>
      <c r="F11" s="177"/>
      <c r="G11" s="178"/>
      <c r="H11" s="179"/>
      <c r="I11" s="174"/>
      <c r="J11" s="174"/>
      <c r="K11" s="174"/>
      <c r="L11" s="174"/>
      <c r="M11" s="174"/>
      <c r="N11" s="178"/>
      <c r="O11" s="180"/>
      <c r="P11" s="180"/>
      <c r="Q11" s="180"/>
      <c r="R11" s="179"/>
      <c r="S11" s="181"/>
      <c r="T11" s="161"/>
      <c r="U11" s="161"/>
      <c r="V11" s="161"/>
      <c r="W11" s="161"/>
    </row>
    <row r="12" spans="1:23">
      <c r="A12" s="174"/>
      <c r="B12" s="536" t="s">
        <v>21</v>
      </c>
      <c r="C12" s="537"/>
      <c r="D12" s="538"/>
      <c r="E12" s="543" t="s">
        <v>22</v>
      </c>
      <c r="F12" s="544"/>
      <c r="G12" s="544"/>
      <c r="H12" s="545"/>
      <c r="I12" s="546" t="s">
        <v>23</v>
      </c>
      <c r="J12" s="546"/>
      <c r="K12" s="547" t="s">
        <v>24</v>
      </c>
      <c r="L12" s="548"/>
      <c r="M12" s="549" t="s">
        <v>25</v>
      </c>
      <c r="N12" s="549"/>
      <c r="O12" s="518" t="s">
        <v>26</v>
      </c>
      <c r="P12" s="518"/>
      <c r="Q12" s="519"/>
      <c r="R12" s="179"/>
      <c r="S12" s="181"/>
      <c r="T12" s="161"/>
      <c r="U12" s="182"/>
      <c r="V12" s="182"/>
      <c r="W12" s="161"/>
    </row>
    <row r="13" spans="1:23" ht="18" customHeight="1">
      <c r="A13" s="178"/>
      <c r="B13" s="539"/>
      <c r="C13" s="540"/>
      <c r="D13" s="541"/>
      <c r="E13" s="520"/>
      <c r="F13" s="521"/>
      <c r="G13" s="521"/>
      <c r="H13" s="522"/>
      <c r="I13" s="523"/>
      <c r="J13" s="524"/>
      <c r="K13" s="525"/>
      <c r="L13" s="525"/>
      <c r="M13" s="183"/>
      <c r="N13" s="184"/>
      <c r="O13" s="183"/>
      <c r="P13" s="184"/>
      <c r="Q13" s="185"/>
      <c r="R13" s="178"/>
      <c r="S13" s="181"/>
      <c r="T13" s="161"/>
      <c r="U13" s="181"/>
      <c r="V13" s="181"/>
      <c r="W13" s="161"/>
    </row>
    <row r="14" spans="1:23" ht="13.5" customHeight="1">
      <c r="A14" s="186"/>
      <c r="B14" s="539"/>
      <c r="C14" s="540"/>
      <c r="D14" s="541"/>
      <c r="E14" s="526" t="s">
        <v>28</v>
      </c>
      <c r="F14" s="527"/>
      <c r="G14" s="526" t="s">
        <v>29</v>
      </c>
      <c r="H14" s="527"/>
      <c r="I14" s="528" t="s">
        <v>30</v>
      </c>
      <c r="J14" s="529"/>
      <c r="K14" s="526" t="s">
        <v>31</v>
      </c>
      <c r="L14" s="530"/>
      <c r="M14" s="187"/>
      <c r="N14" s="188"/>
      <c r="O14" s="187"/>
      <c r="P14" s="188"/>
      <c r="Q14" s="189"/>
      <c r="R14" s="178"/>
      <c r="S14" s="181"/>
      <c r="T14" s="161" t="s">
        <v>111</v>
      </c>
      <c r="U14" s="161"/>
      <c r="V14" s="161"/>
      <c r="W14" s="161"/>
    </row>
    <row r="15" spans="1:23" ht="18" customHeight="1">
      <c r="A15" s="186"/>
      <c r="B15" s="542"/>
      <c r="C15" s="521"/>
      <c r="D15" s="522"/>
      <c r="E15" s="508"/>
      <c r="F15" s="509"/>
      <c r="G15" s="510"/>
      <c r="H15" s="510"/>
      <c r="I15" s="511"/>
      <c r="J15" s="509"/>
      <c r="K15" s="512"/>
      <c r="L15" s="513"/>
      <c r="M15" s="190"/>
      <c r="N15" s="191"/>
      <c r="O15" s="190"/>
      <c r="P15" s="191"/>
      <c r="Q15" s="192"/>
      <c r="R15" s="178"/>
      <c r="S15" s="181"/>
      <c r="T15" s="181"/>
      <c r="U15" s="161"/>
      <c r="V15" s="161"/>
      <c r="W15" s="161"/>
    </row>
    <row r="16" spans="1:23" ht="14.25" customHeight="1">
      <c r="A16" s="186"/>
      <c r="B16" s="514" t="s">
        <v>32</v>
      </c>
      <c r="C16" s="515"/>
      <c r="D16" s="515"/>
      <c r="E16" s="516"/>
      <c r="F16" s="193" t="s">
        <v>33</v>
      </c>
      <c r="G16" s="194"/>
      <c r="H16" s="194"/>
      <c r="I16" s="195"/>
      <c r="J16" s="195"/>
      <c r="K16" s="195"/>
      <c r="L16" s="195"/>
      <c r="M16" s="196" t="s">
        <v>34</v>
      </c>
      <c r="N16" s="178"/>
      <c r="O16" s="178"/>
      <c r="P16" s="178"/>
      <c r="Q16" s="186"/>
      <c r="R16" s="174"/>
      <c r="S16" s="181"/>
      <c r="T16" s="161"/>
      <c r="U16" s="161"/>
      <c r="V16" s="161"/>
      <c r="W16" s="161"/>
    </row>
    <row r="17" spans="1:23" ht="15.95" customHeight="1">
      <c r="A17" s="186"/>
      <c r="B17" s="517" t="s">
        <v>35</v>
      </c>
      <c r="C17" s="517"/>
      <c r="D17" s="517"/>
      <c r="E17" s="517"/>
      <c r="F17" s="197" t="s">
        <v>36</v>
      </c>
      <c r="G17" s="198"/>
      <c r="H17" s="198"/>
      <c r="I17" s="198"/>
      <c r="J17" s="198"/>
      <c r="K17" s="198"/>
      <c r="L17" s="198"/>
      <c r="M17" s="197"/>
      <c r="N17" s="198"/>
      <c r="O17" s="198"/>
      <c r="P17" s="198"/>
      <c r="Q17" s="199"/>
      <c r="R17" s="179"/>
      <c r="S17" s="161"/>
      <c r="T17" s="161"/>
      <c r="U17" s="161"/>
      <c r="V17" s="161"/>
      <c r="W17" s="161"/>
    </row>
    <row r="18" spans="1:23" ht="15.95" customHeight="1">
      <c r="A18" s="174"/>
      <c r="B18" s="505" t="s">
        <v>37</v>
      </c>
      <c r="C18" s="506"/>
      <c r="D18" s="506"/>
      <c r="E18" s="498" t="s">
        <v>38</v>
      </c>
      <c r="F18" s="507"/>
      <c r="G18" s="498" t="s">
        <v>39</v>
      </c>
      <c r="H18" s="507"/>
      <c r="I18" s="498" t="s">
        <v>40</v>
      </c>
      <c r="J18" s="507"/>
      <c r="K18" s="200" t="s">
        <v>41</v>
      </c>
      <c r="L18" s="498" t="s">
        <v>42</v>
      </c>
      <c r="M18" s="507"/>
      <c r="N18" s="498" t="s">
        <v>43</v>
      </c>
      <c r="O18" s="507"/>
      <c r="P18" s="498" t="s">
        <v>44</v>
      </c>
      <c r="Q18" s="499"/>
      <c r="R18" s="179"/>
      <c r="S18" s="161"/>
      <c r="T18" s="161"/>
      <c r="U18" s="161"/>
      <c r="V18" s="161"/>
      <c r="W18" s="161"/>
    </row>
    <row r="19" spans="1:23" ht="18" customHeight="1" thickBot="1">
      <c r="A19" s="174"/>
      <c r="B19" s="201"/>
      <c r="C19" s="202"/>
      <c r="D19" s="203"/>
      <c r="E19" s="204"/>
      <c r="F19" s="205"/>
      <c r="G19" s="206"/>
      <c r="H19" s="207"/>
      <c r="I19" s="206"/>
      <c r="J19" s="205"/>
      <c r="K19" s="208"/>
      <c r="L19" s="206"/>
      <c r="M19" s="205"/>
      <c r="N19" s="206"/>
      <c r="O19" s="203"/>
      <c r="P19" s="209"/>
      <c r="Q19" s="210"/>
      <c r="R19" s="188"/>
      <c r="S19" s="181"/>
      <c r="T19" s="161"/>
      <c r="U19" s="161"/>
      <c r="V19" s="161"/>
      <c r="W19" s="161"/>
    </row>
    <row r="20" spans="1:23" ht="5.0999999999999996" customHeight="1">
      <c r="A20" s="174"/>
      <c r="B20" s="178"/>
      <c r="C20" s="188"/>
      <c r="D20" s="188"/>
      <c r="E20" s="178"/>
      <c r="F20" s="179"/>
      <c r="G20" s="211"/>
      <c r="H20" s="211"/>
      <c r="I20" s="211"/>
      <c r="J20" s="179"/>
      <c r="K20" s="211"/>
      <c r="L20" s="211"/>
      <c r="M20" s="179"/>
      <c r="N20" s="211"/>
      <c r="O20" s="188"/>
      <c r="P20" s="188"/>
      <c r="Q20" s="188"/>
      <c r="R20" s="188"/>
      <c r="S20" s="181"/>
      <c r="T20" s="161"/>
      <c r="U20" s="161"/>
      <c r="V20" s="161"/>
      <c r="W20" s="161"/>
    </row>
    <row r="21" spans="1:23" ht="14.25" thickBot="1">
      <c r="M21" s="134"/>
      <c r="N21" s="500"/>
      <c r="O21" s="500"/>
      <c r="P21" s="500"/>
      <c r="Q21" s="500"/>
      <c r="R21" s="178"/>
      <c r="S21" s="181"/>
      <c r="T21" s="161"/>
      <c r="U21" s="161"/>
      <c r="V21" s="161"/>
      <c r="W21" s="161"/>
    </row>
    <row r="22" spans="1:23" ht="21.75" customHeight="1" thickBot="1">
      <c r="B22" s="37" t="s">
        <v>45</v>
      </c>
      <c r="C22" s="212" t="s">
        <v>46</v>
      </c>
      <c r="D22" s="501" t="s">
        <v>112</v>
      </c>
      <c r="E22" s="502"/>
      <c r="F22" s="502"/>
      <c r="G22" s="503"/>
      <c r="H22" s="312" t="s">
        <v>47</v>
      </c>
      <c r="I22" s="313"/>
      <c r="J22" s="504" t="s">
        <v>113</v>
      </c>
      <c r="K22" s="490"/>
      <c r="L22" s="490"/>
      <c r="M22" s="491"/>
      <c r="N22" s="188"/>
      <c r="O22" s="188"/>
      <c r="P22" s="188"/>
      <c r="Q22" s="188"/>
      <c r="R22" s="178"/>
      <c r="S22" s="161"/>
      <c r="T22" s="161"/>
      <c r="U22" s="161"/>
      <c r="V22" s="161"/>
      <c r="W22" s="161"/>
    </row>
    <row r="23" spans="1:23" ht="8.25" customHeight="1" thickBot="1">
      <c r="B23" s="63"/>
      <c r="C23" s="135"/>
      <c r="D23" s="65"/>
      <c r="E23" s="65"/>
      <c r="F23" s="65"/>
      <c r="G23" s="213"/>
      <c r="H23" s="62"/>
      <c r="I23" s="66"/>
      <c r="J23" s="136"/>
      <c r="K23" s="136"/>
      <c r="L23" s="136"/>
      <c r="M23" s="134"/>
      <c r="N23" s="188"/>
      <c r="O23" s="188"/>
      <c r="P23" s="188"/>
      <c r="Q23" s="188"/>
      <c r="R23" s="178"/>
      <c r="S23" s="161"/>
      <c r="T23" s="161"/>
      <c r="U23" s="161"/>
      <c r="V23" s="161"/>
      <c r="W23" s="161"/>
    </row>
    <row r="24" spans="1:23" ht="21.75" customHeight="1" thickBot="1">
      <c r="A24" s="214" t="s">
        <v>114</v>
      </c>
      <c r="C24" s="134"/>
      <c r="D24" s="215"/>
      <c r="E24" s="215"/>
      <c r="F24" s="489">
        <f>N39+N46+N58+N64</f>
        <v>623.78</v>
      </c>
      <c r="G24" s="490"/>
      <c r="H24" s="491"/>
      <c r="I24" s="216" t="s">
        <v>51</v>
      </c>
      <c r="J24" s="310" t="s">
        <v>49</v>
      </c>
      <c r="K24" s="314"/>
      <c r="L24" s="492" t="s">
        <v>115</v>
      </c>
      <c r="M24" s="493"/>
      <c r="N24" s="178"/>
      <c r="O24" s="178"/>
      <c r="P24" s="178"/>
      <c r="Q24" s="178"/>
      <c r="R24" s="174"/>
      <c r="S24" s="181"/>
      <c r="T24" s="161"/>
      <c r="U24" s="161"/>
      <c r="V24" s="161"/>
      <c r="W24" s="161"/>
    </row>
    <row r="25" spans="1:23" ht="21.75" customHeight="1">
      <c r="A25" s="214"/>
      <c r="B25" s="217" t="s">
        <v>52</v>
      </c>
      <c r="C25" s="218"/>
      <c r="D25" s="219"/>
      <c r="E25" s="215"/>
      <c r="F25" s="135"/>
      <c r="G25" s="135"/>
      <c r="H25" s="135"/>
      <c r="I25" s="136"/>
      <c r="J25" s="135"/>
      <c r="K25" s="135"/>
      <c r="L25" s="220"/>
      <c r="M25" s="220"/>
      <c r="N25" s="134"/>
      <c r="O25" s="134"/>
      <c r="P25" s="134"/>
      <c r="Q25" s="134"/>
      <c r="R25" s="174"/>
      <c r="S25" s="181"/>
      <c r="T25" s="161"/>
      <c r="U25" s="161"/>
      <c r="V25" s="161"/>
      <c r="W25" s="161"/>
    </row>
    <row r="26" spans="1:23" ht="21.75" customHeight="1">
      <c r="A26" s="214"/>
      <c r="B26" s="217" t="s">
        <v>53</v>
      </c>
      <c r="C26" s="218"/>
      <c r="D26" s="219"/>
      <c r="E26" s="215"/>
      <c r="F26" s="135"/>
      <c r="G26" s="135"/>
      <c r="H26" s="135"/>
      <c r="I26" s="136"/>
      <c r="J26" s="135"/>
      <c r="K26" s="135"/>
      <c r="L26" s="220"/>
      <c r="M26" s="220"/>
      <c r="N26" s="134"/>
      <c r="O26" s="134"/>
      <c r="P26" s="134"/>
      <c r="Q26" s="134"/>
      <c r="R26" s="174"/>
      <c r="S26" s="181"/>
      <c r="T26" s="161"/>
      <c r="U26" s="161"/>
      <c r="V26" s="161"/>
      <c r="W26" s="161"/>
    </row>
    <row r="27" spans="1:23" ht="18.75" customHeight="1">
      <c r="D27" s="215"/>
      <c r="E27" s="215"/>
      <c r="F27" s="215"/>
      <c r="G27" s="215"/>
      <c r="Q27" s="134"/>
      <c r="R27" s="134"/>
      <c r="S27" s="161"/>
      <c r="T27" s="161"/>
      <c r="U27" s="161"/>
      <c r="V27" s="161"/>
      <c r="W27" s="161"/>
    </row>
    <row r="28" spans="1:23" ht="12.75" customHeight="1">
      <c r="B28" s="63"/>
      <c r="C28" s="135"/>
      <c r="D28" s="136"/>
      <c r="E28" s="136"/>
      <c r="F28" s="136"/>
      <c r="G28" s="136"/>
      <c r="H28" s="135"/>
      <c r="I28" s="135"/>
      <c r="J28" s="136"/>
      <c r="K28" s="136"/>
      <c r="L28" s="136"/>
      <c r="M28" s="135"/>
      <c r="N28" s="135"/>
      <c r="O28" s="221"/>
      <c r="P28" s="221"/>
      <c r="Q28" s="221"/>
      <c r="R28" s="134"/>
      <c r="S28" s="161"/>
      <c r="T28" s="161"/>
      <c r="U28" s="161"/>
      <c r="V28" s="161"/>
      <c r="W28" s="161"/>
    </row>
    <row r="29" spans="1:23" ht="12.75" customHeight="1" thickBot="1">
      <c r="B29" s="63"/>
      <c r="C29" s="135"/>
      <c r="D29" s="136"/>
      <c r="E29" s="136"/>
      <c r="F29" s="136"/>
      <c r="G29" s="136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S29" s="222"/>
      <c r="T29" s="222"/>
      <c r="U29" s="222"/>
      <c r="V29" s="222"/>
      <c r="W29" s="222"/>
    </row>
    <row r="30" spans="1:23" ht="25.5" customHeight="1" thickBot="1">
      <c r="B30" s="223" t="s">
        <v>57</v>
      </c>
      <c r="C30" s="224"/>
      <c r="D30" s="224"/>
      <c r="E30" s="225"/>
      <c r="F30" s="226" t="s">
        <v>116</v>
      </c>
      <c r="G30" s="224"/>
      <c r="H30" s="75"/>
      <c r="I30" s="76" t="s">
        <v>58</v>
      </c>
      <c r="J30" s="74">
        <v>598.66</v>
      </c>
      <c r="K30" s="73"/>
      <c r="L30" s="76" t="s">
        <v>59</v>
      </c>
      <c r="M30" s="494" t="s">
        <v>117</v>
      </c>
      <c r="N30" s="495"/>
      <c r="O30" s="495"/>
      <c r="P30" s="495"/>
      <c r="Q30" s="496"/>
      <c r="S30" s="497" t="s">
        <v>118</v>
      </c>
      <c r="T30" s="497"/>
      <c r="U30" s="497"/>
      <c r="V30" s="497"/>
      <c r="W30" s="497"/>
    </row>
    <row r="31" spans="1:23" ht="5.0999999999999996" customHeight="1">
      <c r="S31" s="161"/>
      <c r="T31" s="161"/>
      <c r="U31" s="161"/>
      <c r="V31" s="161"/>
      <c r="W31" s="161"/>
    </row>
    <row r="32" spans="1:23" s="79" customFormat="1" ht="18" customHeight="1">
      <c r="B32" s="367" t="s">
        <v>60</v>
      </c>
      <c r="C32" s="333" t="s">
        <v>61</v>
      </c>
      <c r="D32" s="334"/>
      <c r="E32" s="317"/>
      <c r="F32" s="316" t="s">
        <v>62</v>
      </c>
      <c r="G32" s="334"/>
      <c r="H32" s="334"/>
      <c r="I32" s="317"/>
      <c r="J32" s="316" t="s">
        <v>63</v>
      </c>
      <c r="K32" s="317"/>
      <c r="L32" s="316" t="s">
        <v>64</v>
      </c>
      <c r="M32" s="317"/>
      <c r="N32" s="316" t="s">
        <v>65</v>
      </c>
      <c r="O32" s="317"/>
      <c r="P32" s="316" t="s">
        <v>66</v>
      </c>
      <c r="Q32" s="317"/>
      <c r="R32" s="137"/>
      <c r="S32" s="161"/>
      <c r="T32" s="161"/>
      <c r="U32" s="161"/>
      <c r="V32" s="161"/>
      <c r="W32" s="161"/>
    </row>
    <row r="33" spans="2:23" s="79" customFormat="1" ht="17.45" customHeight="1">
      <c r="B33" s="368"/>
      <c r="C33" s="470" t="s">
        <v>119</v>
      </c>
      <c r="D33" s="443"/>
      <c r="E33" s="471"/>
      <c r="F33" s="472"/>
      <c r="G33" s="443"/>
      <c r="H33" s="443"/>
      <c r="I33" s="471"/>
      <c r="J33" s="473" t="s">
        <v>120</v>
      </c>
      <c r="K33" s="461"/>
      <c r="L33" s="473">
        <v>320</v>
      </c>
      <c r="M33" s="461"/>
      <c r="N33" s="487">
        <v>320</v>
      </c>
      <c r="O33" s="488"/>
      <c r="P33" s="295" t="s">
        <v>67</v>
      </c>
      <c r="Q33" s="297"/>
      <c r="R33" s="137"/>
      <c r="S33" s="227" t="s">
        <v>121</v>
      </c>
      <c r="T33" s="227"/>
      <c r="U33" s="227"/>
      <c r="V33" s="227"/>
      <c r="W33" s="227"/>
    </row>
    <row r="34" spans="2:23" s="79" customFormat="1" ht="17.45" customHeight="1">
      <c r="B34" s="368"/>
      <c r="C34" s="464" t="s">
        <v>122</v>
      </c>
      <c r="D34" s="445"/>
      <c r="E34" s="465"/>
      <c r="F34" s="466"/>
      <c r="G34" s="445"/>
      <c r="H34" s="445"/>
      <c r="I34" s="465"/>
      <c r="J34" s="467" t="s">
        <v>123</v>
      </c>
      <c r="K34" s="449"/>
      <c r="L34" s="467">
        <v>320</v>
      </c>
      <c r="M34" s="449"/>
      <c r="N34" s="485">
        <v>6.4</v>
      </c>
      <c r="O34" s="486"/>
      <c r="P34" s="343" t="s">
        <v>67</v>
      </c>
      <c r="Q34" s="344"/>
      <c r="R34" s="137"/>
      <c r="S34" s="227" t="s">
        <v>124</v>
      </c>
      <c r="T34" s="227"/>
      <c r="U34" s="227"/>
      <c r="V34" s="227"/>
      <c r="W34" s="227"/>
    </row>
    <row r="35" spans="2:23" s="79" customFormat="1" ht="17.45" customHeight="1">
      <c r="B35" s="368"/>
      <c r="C35" s="464" t="s">
        <v>125</v>
      </c>
      <c r="D35" s="445"/>
      <c r="E35" s="465"/>
      <c r="F35" s="466" t="s">
        <v>126</v>
      </c>
      <c r="G35" s="445"/>
      <c r="H35" s="445"/>
      <c r="I35" s="465"/>
      <c r="J35" s="467" t="s">
        <v>127</v>
      </c>
      <c r="K35" s="449"/>
      <c r="L35" s="467">
        <v>570</v>
      </c>
      <c r="M35" s="449"/>
      <c r="N35" s="485">
        <v>1.1399999999999999</v>
      </c>
      <c r="O35" s="486"/>
      <c r="P35" s="343" t="s">
        <v>67</v>
      </c>
      <c r="Q35" s="344"/>
      <c r="R35" s="137"/>
      <c r="S35" s="227" t="s">
        <v>128</v>
      </c>
      <c r="T35" s="227"/>
      <c r="U35" s="227"/>
      <c r="V35" s="227"/>
      <c r="W35" s="227"/>
    </row>
    <row r="36" spans="2:23" s="79" customFormat="1" ht="17.45" customHeight="1">
      <c r="B36" s="368"/>
      <c r="C36" s="335"/>
      <c r="D36" s="336"/>
      <c r="E36" s="337"/>
      <c r="F36" s="338"/>
      <c r="G36" s="336"/>
      <c r="H36" s="336"/>
      <c r="I36" s="337"/>
      <c r="J36" s="339"/>
      <c r="K36" s="340"/>
      <c r="L36" s="339"/>
      <c r="M36" s="340"/>
      <c r="N36" s="483"/>
      <c r="O36" s="484"/>
      <c r="P36" s="343" t="s">
        <v>67</v>
      </c>
      <c r="Q36" s="344"/>
      <c r="R36" s="137"/>
      <c r="S36" s="227"/>
      <c r="T36" s="227"/>
      <c r="U36" s="227"/>
      <c r="V36" s="227"/>
      <c r="W36" s="227"/>
    </row>
    <row r="37" spans="2:23" s="79" customFormat="1" ht="18" customHeight="1" thickBot="1">
      <c r="B37" s="368"/>
      <c r="C37" s="138" t="s">
        <v>68</v>
      </c>
      <c r="D37" s="139"/>
      <c r="E37" s="140"/>
      <c r="F37" s="345"/>
      <c r="G37" s="346"/>
      <c r="H37" s="346"/>
      <c r="I37" s="347"/>
      <c r="J37" s="477" t="s">
        <v>129</v>
      </c>
      <c r="K37" s="478"/>
      <c r="L37" s="477">
        <v>90</v>
      </c>
      <c r="M37" s="478"/>
      <c r="N37" s="479">
        <v>0.03</v>
      </c>
      <c r="O37" s="480"/>
      <c r="P37" s="343"/>
      <c r="Q37" s="344"/>
      <c r="R37" s="137"/>
      <c r="S37" s="227"/>
      <c r="T37" s="227"/>
      <c r="U37" s="227"/>
      <c r="V37" s="227"/>
      <c r="W37" s="227"/>
    </row>
    <row r="38" spans="2:23" s="79" customFormat="1" ht="18" customHeight="1" thickBot="1">
      <c r="B38" s="368"/>
      <c r="C38" s="141" t="s">
        <v>69</v>
      </c>
      <c r="D38" s="142"/>
      <c r="E38" s="351"/>
      <c r="F38" s="351"/>
      <c r="G38" s="351"/>
      <c r="H38" s="351"/>
      <c r="I38" s="87" t="s">
        <v>45</v>
      </c>
      <c r="J38" s="481" t="s">
        <v>130</v>
      </c>
      <c r="K38" s="482"/>
      <c r="L38" s="354"/>
      <c r="M38" s="355"/>
      <c r="N38" s="356"/>
      <c r="O38" s="357"/>
      <c r="P38" s="358"/>
      <c r="Q38" s="359"/>
      <c r="R38" s="137"/>
      <c r="S38" s="227"/>
      <c r="T38" s="227"/>
      <c r="U38" s="227"/>
      <c r="V38" s="227"/>
      <c r="W38" s="227"/>
    </row>
    <row r="39" spans="2:23" s="79" customFormat="1" ht="20.100000000000001" customHeight="1" thickBot="1">
      <c r="B39" s="369"/>
      <c r="C39" s="360" t="s">
        <v>70</v>
      </c>
      <c r="D39" s="351"/>
      <c r="E39" s="351"/>
      <c r="F39" s="476"/>
      <c r="G39" s="143" t="s">
        <v>131</v>
      </c>
      <c r="H39" s="139"/>
      <c r="I39" s="139"/>
      <c r="J39" s="139"/>
      <c r="K39" s="140"/>
      <c r="L39" s="90" t="s">
        <v>72</v>
      </c>
      <c r="M39" s="144"/>
      <c r="N39" s="428">
        <f>SUM(N33:O35)-N37</f>
        <v>327.51</v>
      </c>
      <c r="O39" s="429"/>
      <c r="P39" s="363"/>
      <c r="Q39" s="359"/>
      <c r="R39" s="145"/>
      <c r="S39" s="227"/>
      <c r="T39" s="227"/>
      <c r="U39" s="227"/>
      <c r="V39" s="227"/>
      <c r="W39" s="227"/>
    </row>
    <row r="40" spans="2:23" s="79" customFormat="1" ht="6" customHeight="1">
      <c r="L40" s="145"/>
      <c r="M40" s="145"/>
      <c r="N40" s="145"/>
      <c r="S40" s="227"/>
      <c r="T40" s="227"/>
      <c r="U40" s="227"/>
      <c r="V40" s="227"/>
      <c r="W40" s="227"/>
    </row>
    <row r="41" spans="2:23" s="79" customFormat="1" ht="18" customHeight="1">
      <c r="B41" s="364" t="s">
        <v>73</v>
      </c>
      <c r="C41" s="333" t="s">
        <v>47</v>
      </c>
      <c r="D41" s="334"/>
      <c r="E41" s="317"/>
      <c r="F41" s="316" t="s">
        <v>74</v>
      </c>
      <c r="G41" s="334"/>
      <c r="H41" s="334"/>
      <c r="I41" s="317"/>
      <c r="J41" s="316" t="s">
        <v>75</v>
      </c>
      <c r="K41" s="317"/>
      <c r="L41" s="316" t="s">
        <v>64</v>
      </c>
      <c r="M41" s="317"/>
      <c r="N41" s="316" t="s">
        <v>65</v>
      </c>
      <c r="O41" s="317"/>
      <c r="P41" s="316" t="s">
        <v>66</v>
      </c>
      <c r="Q41" s="317"/>
      <c r="R41" s="137"/>
      <c r="S41" s="227"/>
      <c r="T41" s="227"/>
      <c r="U41" s="227"/>
      <c r="V41" s="227"/>
      <c r="W41" s="227"/>
    </row>
    <row r="42" spans="2:23" s="79" customFormat="1" ht="17.45" customHeight="1">
      <c r="B42" s="365"/>
      <c r="C42" s="470" t="s">
        <v>132</v>
      </c>
      <c r="D42" s="443"/>
      <c r="E42" s="471"/>
      <c r="F42" s="472" t="s">
        <v>133</v>
      </c>
      <c r="G42" s="443"/>
      <c r="H42" s="443"/>
      <c r="I42" s="471"/>
      <c r="J42" s="473">
        <v>2</v>
      </c>
      <c r="K42" s="461"/>
      <c r="L42" s="473">
        <v>15</v>
      </c>
      <c r="M42" s="461"/>
      <c r="N42" s="474">
        <v>30</v>
      </c>
      <c r="O42" s="475"/>
      <c r="P42" s="295" t="s">
        <v>67</v>
      </c>
      <c r="Q42" s="297"/>
      <c r="R42" s="137"/>
      <c r="S42" s="227" t="s">
        <v>121</v>
      </c>
      <c r="T42" s="227"/>
      <c r="U42" s="227"/>
      <c r="V42" s="227"/>
      <c r="W42" s="227"/>
    </row>
    <row r="43" spans="2:23" s="79" customFormat="1" ht="17.45" customHeight="1">
      <c r="B43" s="365"/>
      <c r="C43" s="464" t="s">
        <v>134</v>
      </c>
      <c r="D43" s="445"/>
      <c r="E43" s="465"/>
      <c r="F43" s="466" t="s">
        <v>135</v>
      </c>
      <c r="G43" s="445"/>
      <c r="H43" s="445"/>
      <c r="I43" s="465"/>
      <c r="J43" s="467">
        <v>2</v>
      </c>
      <c r="K43" s="449"/>
      <c r="L43" s="467">
        <v>8</v>
      </c>
      <c r="M43" s="449"/>
      <c r="N43" s="468">
        <v>16</v>
      </c>
      <c r="O43" s="469"/>
      <c r="P43" s="343" t="s">
        <v>67</v>
      </c>
      <c r="Q43" s="344"/>
      <c r="R43" s="137"/>
      <c r="S43" s="227" t="s">
        <v>124</v>
      </c>
      <c r="T43" s="227"/>
      <c r="U43" s="227"/>
      <c r="V43" s="227"/>
      <c r="W43" s="227"/>
    </row>
    <row r="44" spans="2:23" s="79" customFormat="1" ht="17.45" customHeight="1">
      <c r="B44" s="365"/>
      <c r="C44" s="464" t="s">
        <v>136</v>
      </c>
      <c r="D44" s="445"/>
      <c r="E44" s="465"/>
      <c r="F44" s="466" t="s">
        <v>137</v>
      </c>
      <c r="G44" s="445"/>
      <c r="H44" s="445"/>
      <c r="I44" s="465"/>
      <c r="J44" s="467">
        <v>1</v>
      </c>
      <c r="K44" s="449"/>
      <c r="L44" s="467">
        <v>3</v>
      </c>
      <c r="M44" s="449"/>
      <c r="N44" s="468">
        <v>3</v>
      </c>
      <c r="O44" s="469"/>
      <c r="P44" s="343" t="s">
        <v>67</v>
      </c>
      <c r="Q44" s="344"/>
      <c r="R44" s="137"/>
      <c r="S44" s="227" t="s">
        <v>128</v>
      </c>
      <c r="T44" s="227"/>
      <c r="U44" s="227"/>
      <c r="V44" s="227"/>
      <c r="W44" s="227"/>
    </row>
    <row r="45" spans="2:23" s="79" customFormat="1" ht="17.45" customHeight="1" thickBot="1">
      <c r="B45" s="365"/>
      <c r="C45" s="370"/>
      <c r="D45" s="371"/>
      <c r="E45" s="372"/>
      <c r="F45" s="373"/>
      <c r="G45" s="371"/>
      <c r="H45" s="371"/>
      <c r="I45" s="372"/>
      <c r="J45" s="374"/>
      <c r="K45" s="375"/>
      <c r="L45" s="374"/>
      <c r="M45" s="375"/>
      <c r="N45" s="421"/>
      <c r="O45" s="422"/>
      <c r="P45" s="343" t="s">
        <v>67</v>
      </c>
      <c r="Q45" s="344"/>
      <c r="R45" s="137"/>
      <c r="S45" s="227"/>
      <c r="T45" s="227"/>
      <c r="U45" s="227"/>
      <c r="V45" s="227"/>
      <c r="W45" s="227"/>
    </row>
    <row r="46" spans="2:23" s="79" customFormat="1" ht="20.100000000000001" customHeight="1" thickBot="1">
      <c r="B46" s="366"/>
      <c r="C46" s="85"/>
      <c r="D46" s="86"/>
      <c r="E46" s="86"/>
      <c r="F46" s="86"/>
      <c r="G46" s="86"/>
      <c r="H46" s="86"/>
      <c r="I46" s="86"/>
      <c r="J46" s="86"/>
      <c r="K46" s="93"/>
      <c r="L46" s="93" t="s">
        <v>76</v>
      </c>
      <c r="M46" s="146"/>
      <c r="N46" s="428">
        <v>49</v>
      </c>
      <c r="O46" s="429"/>
      <c r="P46" s="363"/>
      <c r="Q46" s="359"/>
      <c r="R46" s="145"/>
      <c r="S46" s="227"/>
      <c r="T46" s="227"/>
      <c r="U46" s="227"/>
      <c r="V46" s="227"/>
      <c r="W46" s="227"/>
    </row>
    <row r="47" spans="2:23" s="79" customFormat="1" ht="6" customHeight="1">
      <c r="L47" s="145"/>
      <c r="M47" s="145"/>
      <c r="N47" s="145"/>
      <c r="S47" s="227"/>
      <c r="T47" s="227"/>
      <c r="U47" s="227"/>
      <c r="V47" s="227"/>
      <c r="W47" s="227"/>
    </row>
    <row r="48" spans="2:23" s="79" customFormat="1" ht="15" customHeight="1">
      <c r="B48" s="376" t="s">
        <v>77</v>
      </c>
      <c r="C48" s="95" t="s">
        <v>78</v>
      </c>
      <c r="D48" s="96" t="s">
        <v>79</v>
      </c>
      <c r="E48" s="316" t="s">
        <v>80</v>
      </c>
      <c r="F48" s="334"/>
      <c r="G48" s="334"/>
      <c r="H48" s="316" t="s">
        <v>81</v>
      </c>
      <c r="I48" s="334"/>
      <c r="J48" s="317"/>
      <c r="K48" s="316" t="s">
        <v>82</v>
      </c>
      <c r="L48" s="334"/>
      <c r="M48" s="317"/>
      <c r="N48" s="316" t="s">
        <v>83</v>
      </c>
      <c r="O48" s="317"/>
      <c r="P48" s="334" t="s">
        <v>59</v>
      </c>
      <c r="Q48" s="317"/>
      <c r="S48" s="227"/>
      <c r="T48" s="227"/>
      <c r="U48" s="227"/>
      <c r="V48" s="227"/>
      <c r="W48" s="227"/>
    </row>
    <row r="49" spans="2:23" s="79" customFormat="1" ht="15" customHeight="1">
      <c r="B49" s="377"/>
      <c r="C49" s="97" t="s">
        <v>84</v>
      </c>
      <c r="D49" s="98" t="s">
        <v>85</v>
      </c>
      <c r="E49" s="99" t="s">
        <v>86</v>
      </c>
      <c r="F49" s="378" t="s">
        <v>87</v>
      </c>
      <c r="G49" s="280"/>
      <c r="H49" s="101" t="s">
        <v>86</v>
      </c>
      <c r="I49" s="378" t="s">
        <v>87</v>
      </c>
      <c r="J49" s="280"/>
      <c r="K49" s="102" t="s">
        <v>88</v>
      </c>
      <c r="L49" s="103" t="s">
        <v>86</v>
      </c>
      <c r="M49" s="104" t="s">
        <v>87</v>
      </c>
      <c r="N49" s="300"/>
      <c r="O49" s="301"/>
      <c r="P49" s="427"/>
      <c r="Q49" s="301"/>
      <c r="S49" s="227"/>
      <c r="T49" s="227"/>
      <c r="U49" s="227"/>
      <c r="V49" s="227"/>
      <c r="W49" s="227"/>
    </row>
    <row r="50" spans="2:23" s="79" customFormat="1" ht="17.45" customHeight="1">
      <c r="B50" s="368"/>
      <c r="C50" s="228" t="s">
        <v>138</v>
      </c>
      <c r="D50" s="229">
        <v>50</v>
      </c>
      <c r="E50" s="230">
        <v>2000</v>
      </c>
      <c r="F50" s="460">
        <v>40</v>
      </c>
      <c r="G50" s="461"/>
      <c r="H50" s="230">
        <v>4000</v>
      </c>
      <c r="I50" s="460">
        <v>80</v>
      </c>
      <c r="J50" s="461"/>
      <c r="K50" s="231"/>
      <c r="L50" s="232"/>
      <c r="M50" s="233"/>
      <c r="N50" s="462">
        <v>120</v>
      </c>
      <c r="O50" s="463"/>
      <c r="P50" s="295"/>
      <c r="Q50" s="297"/>
      <c r="S50" s="227" t="s">
        <v>124</v>
      </c>
      <c r="T50" s="227"/>
      <c r="U50" s="227"/>
      <c r="V50" s="227"/>
      <c r="W50" s="227"/>
    </row>
    <row r="51" spans="2:23" s="79" customFormat="1" ht="17.45" customHeight="1">
      <c r="B51" s="368"/>
      <c r="C51" s="234" t="s">
        <v>139</v>
      </c>
      <c r="D51" s="235">
        <v>50</v>
      </c>
      <c r="E51" s="236"/>
      <c r="F51" s="452"/>
      <c r="G51" s="453"/>
      <c r="H51" s="236"/>
      <c r="I51" s="452"/>
      <c r="J51" s="453"/>
      <c r="K51" s="237">
        <v>1</v>
      </c>
      <c r="L51" s="238">
        <v>1500</v>
      </c>
      <c r="M51" s="239">
        <v>30</v>
      </c>
      <c r="N51" s="459">
        <v>30</v>
      </c>
      <c r="O51" s="431"/>
      <c r="P51" s="343"/>
      <c r="Q51" s="344"/>
      <c r="S51" s="227" t="s">
        <v>128</v>
      </c>
      <c r="T51" s="227"/>
      <c r="U51" s="227"/>
      <c r="V51" s="227"/>
      <c r="W51" s="227"/>
    </row>
    <row r="52" spans="2:23" s="79" customFormat="1" ht="17.45" customHeight="1">
      <c r="B52" s="368"/>
      <c r="C52" s="234" t="s">
        <v>140</v>
      </c>
      <c r="D52" s="235">
        <v>200</v>
      </c>
      <c r="E52" s="236">
        <v>1000</v>
      </c>
      <c r="F52" s="448">
        <v>5</v>
      </c>
      <c r="G52" s="449"/>
      <c r="H52" s="236"/>
      <c r="I52" s="452"/>
      <c r="J52" s="453"/>
      <c r="K52" s="237"/>
      <c r="L52" s="238"/>
      <c r="M52" s="239"/>
      <c r="N52" s="459">
        <v>5</v>
      </c>
      <c r="O52" s="431"/>
      <c r="P52" s="343"/>
      <c r="Q52" s="344"/>
      <c r="S52" s="227"/>
      <c r="T52" s="227"/>
      <c r="U52" s="227"/>
      <c r="V52" s="227"/>
      <c r="W52" s="227"/>
    </row>
    <row r="53" spans="2:23" s="79" customFormat="1" ht="17.45" customHeight="1">
      <c r="B53" s="368"/>
      <c r="C53" s="240" t="s">
        <v>141</v>
      </c>
      <c r="D53" s="241"/>
      <c r="E53" s="236"/>
      <c r="F53" s="452"/>
      <c r="G53" s="453"/>
      <c r="H53" s="236"/>
      <c r="I53" s="452"/>
      <c r="J53" s="453"/>
      <c r="K53" s="237"/>
      <c r="L53" s="238"/>
      <c r="M53" s="239"/>
      <c r="N53" s="459">
        <v>3</v>
      </c>
      <c r="O53" s="431"/>
      <c r="P53" s="343"/>
      <c r="Q53" s="344"/>
      <c r="S53" s="227"/>
      <c r="T53" s="227"/>
      <c r="U53" s="227"/>
      <c r="V53" s="227"/>
      <c r="W53" s="227"/>
    </row>
    <row r="54" spans="2:23" s="79" customFormat="1" ht="17.45" customHeight="1">
      <c r="B54" s="368"/>
      <c r="C54" s="240" t="s">
        <v>142</v>
      </c>
      <c r="D54" s="241">
        <v>50</v>
      </c>
      <c r="E54" s="236"/>
      <c r="F54" s="452"/>
      <c r="G54" s="453"/>
      <c r="H54" s="236"/>
      <c r="I54" s="452"/>
      <c r="J54" s="453"/>
      <c r="K54" s="237">
        <v>1</v>
      </c>
      <c r="L54" s="238">
        <v>1500</v>
      </c>
      <c r="M54" s="239">
        <v>30</v>
      </c>
      <c r="N54" s="459">
        <v>30</v>
      </c>
      <c r="O54" s="431"/>
      <c r="P54" s="343"/>
      <c r="Q54" s="344"/>
      <c r="S54" s="227"/>
      <c r="T54" s="227"/>
      <c r="U54" s="227"/>
      <c r="V54" s="227"/>
      <c r="W54" s="227"/>
    </row>
    <row r="55" spans="2:23" s="79" customFormat="1" ht="17.45" customHeight="1">
      <c r="B55" s="368"/>
      <c r="C55" s="240"/>
      <c r="D55" s="242"/>
      <c r="E55" s="236"/>
      <c r="F55" s="452"/>
      <c r="G55" s="453"/>
      <c r="H55" s="236"/>
      <c r="I55" s="452"/>
      <c r="J55" s="453"/>
      <c r="K55" s="237"/>
      <c r="L55" s="238"/>
      <c r="M55" s="239"/>
      <c r="N55" s="454"/>
      <c r="O55" s="453"/>
      <c r="P55" s="343"/>
      <c r="Q55" s="344"/>
      <c r="S55" s="227"/>
      <c r="T55" s="227"/>
      <c r="U55" s="227"/>
      <c r="V55" s="227"/>
      <c r="W55" s="227"/>
    </row>
    <row r="56" spans="2:23" s="79" customFormat="1" ht="17.45" customHeight="1">
      <c r="B56" s="368"/>
      <c r="C56" s="240"/>
      <c r="D56" s="242"/>
      <c r="E56" s="236"/>
      <c r="F56" s="452"/>
      <c r="G56" s="453"/>
      <c r="H56" s="236"/>
      <c r="I56" s="452"/>
      <c r="J56" s="453"/>
      <c r="K56" s="237"/>
      <c r="L56" s="238"/>
      <c r="M56" s="239"/>
      <c r="N56" s="454"/>
      <c r="O56" s="453"/>
      <c r="P56" s="343"/>
      <c r="Q56" s="344"/>
      <c r="S56" s="227"/>
      <c r="T56" s="227"/>
      <c r="U56" s="227"/>
      <c r="V56" s="227"/>
      <c r="W56" s="227"/>
    </row>
    <row r="57" spans="2:23" s="79" customFormat="1" ht="17.45" customHeight="1" thickBot="1">
      <c r="B57" s="368"/>
      <c r="C57" s="243"/>
      <c r="D57" s="244"/>
      <c r="E57" s="245"/>
      <c r="F57" s="455"/>
      <c r="G57" s="456"/>
      <c r="H57" s="246"/>
      <c r="I57" s="455"/>
      <c r="J57" s="456"/>
      <c r="K57" s="246"/>
      <c r="L57" s="247"/>
      <c r="M57" s="248"/>
      <c r="N57" s="457"/>
      <c r="O57" s="458"/>
      <c r="P57" s="384"/>
      <c r="Q57" s="385"/>
      <c r="S57" s="227"/>
      <c r="T57" s="227"/>
      <c r="U57" s="227"/>
      <c r="V57" s="227"/>
      <c r="W57" s="227"/>
    </row>
    <row r="58" spans="2:23" s="79" customFormat="1" ht="20.100000000000001" customHeight="1" thickBot="1">
      <c r="B58" s="369"/>
      <c r="C58" s="85" t="s">
        <v>59</v>
      </c>
      <c r="D58" s="86"/>
      <c r="E58" s="86"/>
      <c r="F58" s="86"/>
      <c r="G58" s="86"/>
      <c r="H58" s="86"/>
      <c r="I58" s="86"/>
      <c r="J58" s="86"/>
      <c r="K58" s="93"/>
      <c r="L58" s="86" t="s">
        <v>89</v>
      </c>
      <c r="M58" s="142"/>
      <c r="N58" s="450">
        <v>188</v>
      </c>
      <c r="O58" s="451"/>
      <c r="P58" s="425"/>
      <c r="Q58" s="426"/>
      <c r="S58" s="227"/>
      <c r="T58" s="227"/>
      <c r="U58" s="227"/>
      <c r="V58" s="227"/>
      <c r="W58" s="227"/>
    </row>
    <row r="59" spans="2:23" s="79" customFormat="1" ht="6" customHeight="1">
      <c r="S59" s="227"/>
      <c r="T59" s="227"/>
      <c r="U59" s="227"/>
      <c r="V59" s="227"/>
      <c r="W59" s="227"/>
    </row>
    <row r="60" spans="2:23" s="79" customFormat="1" ht="13.5" customHeight="1">
      <c r="B60" s="390" t="s">
        <v>90</v>
      </c>
      <c r="C60" s="391" t="s">
        <v>91</v>
      </c>
      <c r="D60" s="392"/>
      <c r="E60" s="395"/>
      <c r="F60" s="359"/>
      <c r="G60" s="358"/>
      <c r="H60" s="393" t="s">
        <v>87</v>
      </c>
      <c r="I60" s="392"/>
      <c r="J60" s="358" t="s">
        <v>91</v>
      </c>
      <c r="K60" s="394"/>
      <c r="L60" s="394"/>
      <c r="M60" s="394"/>
      <c r="N60" s="396"/>
      <c r="O60" s="397"/>
      <c r="P60" s="396" t="s">
        <v>87</v>
      </c>
      <c r="Q60" s="359"/>
      <c r="S60" s="227"/>
      <c r="T60" s="227"/>
      <c r="U60" s="227"/>
      <c r="V60" s="227"/>
      <c r="W60" s="227"/>
    </row>
    <row r="61" spans="2:23" s="79" customFormat="1" ht="17.45" customHeight="1">
      <c r="B61" s="390"/>
      <c r="C61" s="443" t="s">
        <v>92</v>
      </c>
      <c r="D61" s="443"/>
      <c r="E61" s="443"/>
      <c r="F61" s="439"/>
      <c r="G61" s="440"/>
      <c r="H61" s="441">
        <v>23</v>
      </c>
      <c r="I61" s="442"/>
      <c r="J61" s="443" t="s">
        <v>93</v>
      </c>
      <c r="K61" s="443"/>
      <c r="L61" s="443"/>
      <c r="M61" s="443"/>
      <c r="N61" s="439"/>
      <c r="O61" s="440"/>
      <c r="P61" s="444">
        <v>10</v>
      </c>
      <c r="Q61" s="442"/>
      <c r="S61" s="227" t="s">
        <v>143</v>
      </c>
      <c r="T61" s="227"/>
      <c r="U61" s="227"/>
      <c r="V61" s="227"/>
      <c r="W61" s="227"/>
    </row>
    <row r="62" spans="2:23" s="79" customFormat="1" ht="17.45" customHeight="1">
      <c r="B62" s="390"/>
      <c r="C62" s="445" t="s">
        <v>144</v>
      </c>
      <c r="D62" s="445"/>
      <c r="E62" s="445"/>
      <c r="F62" s="446">
        <v>0.03</v>
      </c>
      <c r="G62" s="447"/>
      <c r="H62" s="448">
        <v>10.57</v>
      </c>
      <c r="I62" s="449"/>
      <c r="J62" s="445" t="s">
        <v>145</v>
      </c>
      <c r="K62" s="445"/>
      <c r="L62" s="445"/>
      <c r="M62" s="445"/>
      <c r="N62" s="446">
        <v>0.1</v>
      </c>
      <c r="O62" s="447"/>
      <c r="P62" s="430">
        <v>15.55</v>
      </c>
      <c r="Q62" s="431"/>
      <c r="S62" s="227" t="s">
        <v>146</v>
      </c>
      <c r="T62" s="227"/>
      <c r="U62" s="227"/>
      <c r="V62" s="227"/>
      <c r="W62" s="227"/>
    </row>
    <row r="63" spans="2:23" s="79" customFormat="1" ht="17.45" customHeight="1" thickBot="1">
      <c r="B63" s="390"/>
      <c r="C63" s="432" t="s">
        <v>147</v>
      </c>
      <c r="D63" s="432"/>
      <c r="E63" s="432"/>
      <c r="F63" s="433">
        <v>0.05</v>
      </c>
      <c r="G63" s="434"/>
      <c r="H63" s="435">
        <v>0.15</v>
      </c>
      <c r="I63" s="436"/>
      <c r="J63" s="432"/>
      <c r="K63" s="432"/>
      <c r="L63" s="432"/>
      <c r="M63" s="432"/>
      <c r="N63" s="437"/>
      <c r="O63" s="438"/>
      <c r="P63" s="336"/>
      <c r="Q63" s="337"/>
      <c r="S63" s="227" t="s">
        <v>148</v>
      </c>
      <c r="T63" s="227"/>
      <c r="U63" s="227"/>
      <c r="V63" s="227"/>
      <c r="W63" s="227"/>
    </row>
    <row r="64" spans="2:23" s="79" customFormat="1" ht="17.45" customHeight="1" thickBot="1">
      <c r="B64" s="390"/>
      <c r="C64" s="86"/>
      <c r="D64" s="86"/>
      <c r="E64" s="86"/>
      <c r="F64" s="86"/>
      <c r="G64" s="86"/>
      <c r="H64" s="86"/>
      <c r="I64" s="86"/>
      <c r="J64" s="83"/>
      <c r="K64" s="93"/>
      <c r="L64" s="83" t="s">
        <v>98</v>
      </c>
      <c r="M64" s="249"/>
      <c r="N64" s="428">
        <v>59.27</v>
      </c>
      <c r="O64" s="429"/>
      <c r="P64" s="86"/>
      <c r="Q64" s="93"/>
      <c r="S64" s="227"/>
      <c r="T64" s="227"/>
      <c r="U64" s="227"/>
      <c r="V64" s="227"/>
      <c r="W64" s="227"/>
    </row>
    <row r="66" spans="9:9">
      <c r="I66" s="63"/>
    </row>
  </sheetData>
  <mergeCells count="186">
    <mergeCell ref="B1:J2"/>
    <mergeCell ref="N1:Q1"/>
    <mergeCell ref="K3:P4"/>
    <mergeCell ref="P8:Q8"/>
    <mergeCell ref="P9:Q9"/>
    <mergeCell ref="B12:D15"/>
    <mergeCell ref="E12:H12"/>
    <mergeCell ref="I12:J12"/>
    <mergeCell ref="K12:L12"/>
    <mergeCell ref="M12:N12"/>
    <mergeCell ref="E15:F15"/>
    <mergeCell ref="G15:H15"/>
    <mergeCell ref="I15:J15"/>
    <mergeCell ref="K15:L15"/>
    <mergeCell ref="B16:E16"/>
    <mergeCell ref="B17:E17"/>
    <mergeCell ref="O12:Q12"/>
    <mergeCell ref="E13:H13"/>
    <mergeCell ref="I13:J13"/>
    <mergeCell ref="K13:L13"/>
    <mergeCell ref="E14:F14"/>
    <mergeCell ref="G14:H14"/>
    <mergeCell ref="I14:J14"/>
    <mergeCell ref="K14:L14"/>
    <mergeCell ref="P18:Q18"/>
    <mergeCell ref="N21:O21"/>
    <mergeCell ref="P21:Q21"/>
    <mergeCell ref="D22:G22"/>
    <mergeCell ref="H22:I22"/>
    <mergeCell ref="J22:M22"/>
    <mergeCell ref="B18:D18"/>
    <mergeCell ref="E18:F18"/>
    <mergeCell ref="G18:H18"/>
    <mergeCell ref="I18:J18"/>
    <mergeCell ref="L18:M18"/>
    <mergeCell ref="N18:O18"/>
    <mergeCell ref="F24:H24"/>
    <mergeCell ref="J24:K24"/>
    <mergeCell ref="L24:M24"/>
    <mergeCell ref="M30:Q30"/>
    <mergeCell ref="S30:W30"/>
    <mergeCell ref="B32:B39"/>
    <mergeCell ref="C32:E32"/>
    <mergeCell ref="F32:I32"/>
    <mergeCell ref="J32:K32"/>
    <mergeCell ref="L32:M32"/>
    <mergeCell ref="C34:E34"/>
    <mergeCell ref="F34:I34"/>
    <mergeCell ref="J34:K34"/>
    <mergeCell ref="L34:M34"/>
    <mergeCell ref="N34:O34"/>
    <mergeCell ref="P34:Q34"/>
    <mergeCell ref="N32:O32"/>
    <mergeCell ref="P32:Q32"/>
    <mergeCell ref="C33:E33"/>
    <mergeCell ref="F33:I33"/>
    <mergeCell ref="J33:K33"/>
    <mergeCell ref="L33:M33"/>
    <mergeCell ref="N33:O33"/>
    <mergeCell ref="P33:Q33"/>
    <mergeCell ref="C36:E36"/>
    <mergeCell ref="F36:I36"/>
    <mergeCell ref="J36:K36"/>
    <mergeCell ref="L36:M36"/>
    <mergeCell ref="N36:O36"/>
    <mergeCell ref="P36:Q36"/>
    <mergeCell ref="C35:E35"/>
    <mergeCell ref="F35:I35"/>
    <mergeCell ref="J35:K35"/>
    <mergeCell ref="L35:M35"/>
    <mergeCell ref="N35:O35"/>
    <mergeCell ref="P35:Q35"/>
    <mergeCell ref="F37:I37"/>
    <mergeCell ref="J37:K37"/>
    <mergeCell ref="L37:M37"/>
    <mergeCell ref="N37:O37"/>
    <mergeCell ref="P37:Q37"/>
    <mergeCell ref="E38:H38"/>
    <mergeCell ref="J38:K38"/>
    <mergeCell ref="L38:M38"/>
    <mergeCell ref="N38:O38"/>
    <mergeCell ref="P38:Q38"/>
    <mergeCell ref="C39:F39"/>
    <mergeCell ref="N39:O39"/>
    <mergeCell ref="P39:Q39"/>
    <mergeCell ref="B41:B46"/>
    <mergeCell ref="C41:E41"/>
    <mergeCell ref="F41:I41"/>
    <mergeCell ref="J41:K41"/>
    <mergeCell ref="L41:M41"/>
    <mergeCell ref="N41:O41"/>
    <mergeCell ref="P41:Q41"/>
    <mergeCell ref="C43:E43"/>
    <mergeCell ref="F43:I43"/>
    <mergeCell ref="J43:K43"/>
    <mergeCell ref="L43:M43"/>
    <mergeCell ref="N43:O43"/>
    <mergeCell ref="P43:Q43"/>
    <mergeCell ref="C42:E42"/>
    <mergeCell ref="F42:I42"/>
    <mergeCell ref="J42:K42"/>
    <mergeCell ref="L42:M42"/>
    <mergeCell ref="N42:O42"/>
    <mergeCell ref="P42:Q42"/>
    <mergeCell ref="C45:E45"/>
    <mergeCell ref="F45:I45"/>
    <mergeCell ref="J45:K45"/>
    <mergeCell ref="L45:M45"/>
    <mergeCell ref="N45:O45"/>
    <mergeCell ref="P45:Q45"/>
    <mergeCell ref="C44:E44"/>
    <mergeCell ref="F44:I44"/>
    <mergeCell ref="J44:K44"/>
    <mergeCell ref="L44:M44"/>
    <mergeCell ref="N44:O44"/>
    <mergeCell ref="P44:Q44"/>
    <mergeCell ref="N46:O46"/>
    <mergeCell ref="P46:Q46"/>
    <mergeCell ref="B48:B58"/>
    <mergeCell ref="E48:G48"/>
    <mergeCell ref="H48:J48"/>
    <mergeCell ref="K48:M48"/>
    <mergeCell ref="N48:O49"/>
    <mergeCell ref="P48:Q49"/>
    <mergeCell ref="F49:G49"/>
    <mergeCell ref="I49:J49"/>
    <mergeCell ref="F52:G52"/>
    <mergeCell ref="I52:J52"/>
    <mergeCell ref="N52:O52"/>
    <mergeCell ref="P52:Q52"/>
    <mergeCell ref="F53:G53"/>
    <mergeCell ref="I53:J53"/>
    <mergeCell ref="N53:O53"/>
    <mergeCell ref="P53:Q53"/>
    <mergeCell ref="F50:G50"/>
    <mergeCell ref="I50:J50"/>
    <mergeCell ref="N50:O50"/>
    <mergeCell ref="P50:Q50"/>
    <mergeCell ref="F51:G51"/>
    <mergeCell ref="I51:J51"/>
    <mergeCell ref="N51:O51"/>
    <mergeCell ref="P51:Q51"/>
    <mergeCell ref="F56:G56"/>
    <mergeCell ref="I56:J56"/>
    <mergeCell ref="N56:O56"/>
    <mergeCell ref="P56:Q56"/>
    <mergeCell ref="F57:G57"/>
    <mergeCell ref="I57:J57"/>
    <mergeCell ref="N57:O57"/>
    <mergeCell ref="P57:Q57"/>
    <mergeCell ref="F54:G54"/>
    <mergeCell ref="I54:J54"/>
    <mergeCell ref="N54:O54"/>
    <mergeCell ref="P54:Q54"/>
    <mergeCell ref="F55:G55"/>
    <mergeCell ref="I55:J55"/>
    <mergeCell ref="N55:O55"/>
    <mergeCell ref="P55:Q55"/>
    <mergeCell ref="N58:O58"/>
    <mergeCell ref="P58:Q58"/>
    <mergeCell ref="B60:B64"/>
    <mergeCell ref="C60:E60"/>
    <mergeCell ref="F60:G60"/>
    <mergeCell ref="H60:I60"/>
    <mergeCell ref="J60:M60"/>
    <mergeCell ref="N60:O60"/>
    <mergeCell ref="P60:Q60"/>
    <mergeCell ref="C61:E61"/>
    <mergeCell ref="N64:O64"/>
    <mergeCell ref="P62:Q62"/>
    <mergeCell ref="C63:E63"/>
    <mergeCell ref="F63:G63"/>
    <mergeCell ref="H63:I63"/>
    <mergeCell ref="J63:M63"/>
    <mergeCell ref="N63:O63"/>
    <mergeCell ref="P63:Q63"/>
    <mergeCell ref="F61:G61"/>
    <mergeCell ref="H61:I61"/>
    <mergeCell ref="J61:M61"/>
    <mergeCell ref="N61:O61"/>
    <mergeCell ref="P61:Q61"/>
    <mergeCell ref="C62:E62"/>
    <mergeCell ref="F62:G62"/>
    <mergeCell ref="H62:I62"/>
    <mergeCell ref="J62:M62"/>
    <mergeCell ref="N62:O62"/>
  </mergeCells>
  <phoneticPr fontId="2"/>
  <conditionalFormatting sqref="L67:L68">
    <cfRule type="cellIs" dxfId="0" priority="1" stopIfTrue="1" operator="greaterThanOrEqual">
      <formula>10</formula>
    </cfRule>
  </conditionalFormatting>
  <pageMargins left="0.62" right="0.2" top="0.45" bottom="0.28999999999999998" header="0.28999999999999998" footer="0.21"/>
  <pageSetup paperSize="9" scale="90" orientation="portrait" r:id="rId1"/>
  <headerFooter alignWithMargins="0">
    <oddHeader>&amp;R&amp;9〔’09/12/18改訂〕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部品見積</vt:lpstr>
      <vt:lpstr>材料費別紙</vt:lpstr>
      <vt:lpstr>購入品支給品別紙</vt:lpstr>
      <vt:lpstr>加工費別紙</vt:lpstr>
      <vt:lpstr>部品見積＜記入例＞</vt:lpstr>
      <vt:lpstr>加工費別紙!Print_Area</vt:lpstr>
      <vt:lpstr>購入品支給品別紙!Print_Area</vt:lpstr>
      <vt:lpstr>材料費別紙!Print_Area</vt:lpstr>
      <vt:lpstr>部品見積!Print_Area</vt:lpstr>
      <vt:lpstr>'部品見積＜記入例＞'!Print_Area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真貴子</dc:creator>
  <cp:lastModifiedBy>近藤　毅</cp:lastModifiedBy>
  <dcterms:created xsi:type="dcterms:W3CDTF">2024-09-05T00:59:43Z</dcterms:created>
  <dcterms:modified xsi:type="dcterms:W3CDTF">2024-09-12T04:00:33Z</dcterms:modified>
</cp:coreProperties>
</file>